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D4FA815A-0D38-4882-938A-0601B74C1481}" xr6:coauthVersionLast="47" xr6:coauthVersionMax="47" xr10:uidLastSave="{00000000-0000-0000-0000-000000000000}"/>
  <bookViews>
    <workbookView xWindow="-120" yWindow="-120" windowWidth="29040" windowHeight="15840" xr2:uid="{00000000-000D-0000-FFFF-FFFF00000000}"/>
  </bookViews>
  <sheets>
    <sheet name="Книги" sheetId="1" r:id="rId1"/>
    <sheet name="Акафисты"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24" i="2" l="1"/>
  <c r="K821" i="2" s="1"/>
  <c r="J821" i="2"/>
  <c r="H816" i="2"/>
  <c r="K813" i="2" s="1"/>
  <c r="J813" i="2"/>
  <c r="H808" i="2"/>
  <c r="K805" i="2"/>
  <c r="J805" i="2"/>
  <c r="H800" i="2"/>
  <c r="K797" i="2" s="1"/>
  <c r="J797" i="2"/>
  <c r="H792" i="2"/>
  <c r="K789" i="2" s="1"/>
  <c r="J789" i="2"/>
  <c r="H784" i="2"/>
  <c r="K781" i="2" s="1"/>
  <c r="J781" i="2"/>
  <c r="H776" i="2"/>
  <c r="K773" i="2" s="1"/>
  <c r="J773" i="2"/>
  <c r="H768" i="2"/>
  <c r="K765" i="2" s="1"/>
  <c r="J765" i="2"/>
  <c r="H760" i="2"/>
  <c r="K757" i="2" s="1"/>
  <c r="J757" i="2"/>
  <c r="H752" i="2"/>
  <c r="K749" i="2" s="1"/>
  <c r="J749" i="2"/>
  <c r="H744" i="2"/>
  <c r="K741" i="2" s="1"/>
  <c r="J741" i="2"/>
  <c r="H736" i="2"/>
  <c r="K733" i="2" s="1"/>
  <c r="J733" i="2"/>
  <c r="H728" i="2"/>
  <c r="K725" i="2" s="1"/>
  <c r="J725" i="2"/>
  <c r="H720" i="2"/>
  <c r="K717" i="2" s="1"/>
  <c r="J717" i="2"/>
  <c r="H712" i="2"/>
  <c r="K709" i="2" s="1"/>
  <c r="J709" i="2"/>
  <c r="H704" i="2"/>
  <c r="K701" i="2" s="1"/>
  <c r="J701" i="2"/>
  <c r="H696" i="2"/>
  <c r="K693" i="2" s="1"/>
  <c r="J693" i="2"/>
  <c r="H688" i="2"/>
  <c r="K685" i="2" s="1"/>
  <c r="J685" i="2"/>
  <c r="H680" i="2"/>
  <c r="K677" i="2" s="1"/>
  <c r="J677" i="2"/>
  <c r="H672" i="2"/>
  <c r="K669" i="2" s="1"/>
  <c r="J669" i="2"/>
  <c r="H664" i="2"/>
  <c r="K661" i="2" s="1"/>
  <c r="J661" i="2"/>
  <c r="H656" i="2"/>
  <c r="K653" i="2" s="1"/>
  <c r="J653" i="2"/>
  <c r="H648" i="2"/>
  <c r="K645" i="2" s="1"/>
  <c r="J645" i="2"/>
  <c r="H640" i="2"/>
  <c r="K637" i="2" s="1"/>
  <c r="J637" i="2"/>
  <c r="H632" i="2"/>
  <c r="K629" i="2" s="1"/>
  <c r="J629" i="2"/>
  <c r="H624" i="2"/>
  <c r="K621" i="2" s="1"/>
  <c r="J621" i="2"/>
  <c r="H616" i="2"/>
  <c r="K613" i="2" s="1"/>
  <c r="J613" i="2"/>
  <c r="H608" i="2"/>
  <c r="K605" i="2" s="1"/>
  <c r="J605" i="2"/>
  <c r="H600" i="2"/>
  <c r="K597" i="2" s="1"/>
  <c r="J597" i="2"/>
  <c r="H592" i="2"/>
  <c r="K589" i="2" s="1"/>
  <c r="J589" i="2"/>
  <c r="H584" i="2"/>
  <c r="K581" i="2" s="1"/>
  <c r="J581" i="2"/>
  <c r="H576" i="2"/>
  <c r="K573" i="2" s="1"/>
  <c r="J573" i="2"/>
  <c r="H568" i="2"/>
  <c r="K565" i="2" s="1"/>
  <c r="J565" i="2"/>
  <c r="H560" i="2"/>
  <c r="K557" i="2" s="1"/>
  <c r="J557" i="2"/>
  <c r="H552" i="2"/>
  <c r="K549" i="2" s="1"/>
  <c r="J549" i="2"/>
  <c r="H544" i="2"/>
  <c r="K541" i="2" s="1"/>
  <c r="J541" i="2"/>
  <c r="H536" i="2"/>
  <c r="K533" i="2" s="1"/>
  <c r="J533" i="2"/>
  <c r="H528" i="2"/>
  <c r="K525" i="2" s="1"/>
  <c r="J525" i="2"/>
  <c r="H520" i="2"/>
  <c r="K517" i="2" s="1"/>
  <c r="J517" i="2"/>
  <c r="H512" i="2"/>
  <c r="K509" i="2" s="1"/>
  <c r="J509" i="2"/>
  <c r="H504" i="2"/>
  <c r="K501" i="2" s="1"/>
  <c r="J501" i="2"/>
  <c r="H496" i="2"/>
  <c r="K493" i="2" s="1"/>
  <c r="J493" i="2"/>
  <c r="H488" i="2"/>
  <c r="K485" i="2" s="1"/>
  <c r="J485" i="2"/>
  <c r="H480" i="2"/>
  <c r="K477" i="2" s="1"/>
  <c r="J477" i="2"/>
  <c r="H472" i="2"/>
  <c r="K469" i="2" s="1"/>
  <c r="J469" i="2"/>
  <c r="H464" i="2"/>
  <c r="K461" i="2" s="1"/>
  <c r="J461" i="2"/>
  <c r="H456" i="2"/>
  <c r="K453" i="2" s="1"/>
  <c r="J453" i="2"/>
  <c r="H448" i="2"/>
  <c r="K445" i="2" s="1"/>
  <c r="J445" i="2"/>
  <c r="H440" i="2"/>
  <c r="K437" i="2" s="1"/>
  <c r="J437" i="2"/>
  <c r="H432" i="2"/>
  <c r="K429" i="2" s="1"/>
  <c r="J429" i="2"/>
  <c r="H424" i="2"/>
  <c r="K421" i="2" s="1"/>
  <c r="J421" i="2"/>
  <c r="H416" i="2"/>
  <c r="K413" i="2" s="1"/>
  <c r="J413" i="2"/>
  <c r="H408" i="2"/>
  <c r="K405" i="2" s="1"/>
  <c r="J405" i="2"/>
  <c r="H400" i="2"/>
  <c r="K397" i="2" s="1"/>
  <c r="J397" i="2"/>
  <c r="H392" i="2"/>
  <c r="K389" i="2" s="1"/>
  <c r="J389" i="2"/>
  <c r="H384" i="2"/>
  <c r="K381" i="2" s="1"/>
  <c r="J381" i="2"/>
  <c r="H376" i="2"/>
  <c r="K373" i="2" s="1"/>
  <c r="J373" i="2"/>
  <c r="H368" i="2"/>
  <c r="K365" i="2" s="1"/>
  <c r="J365" i="2"/>
  <c r="H360" i="2"/>
  <c r="K357" i="2" s="1"/>
  <c r="J357" i="2"/>
  <c r="H352" i="2"/>
  <c r="K349" i="2" s="1"/>
  <c r="J349" i="2"/>
  <c r="H344" i="2"/>
  <c r="K341" i="2" s="1"/>
  <c r="J341" i="2"/>
  <c r="H336" i="2"/>
  <c r="K333" i="2" s="1"/>
  <c r="J333" i="2"/>
  <c r="H328" i="2"/>
  <c r="K325" i="2" s="1"/>
  <c r="J325" i="2"/>
  <c r="H320" i="2"/>
  <c r="K317" i="2" s="1"/>
  <c r="J317" i="2"/>
  <c r="H312" i="2"/>
  <c r="K309" i="2" s="1"/>
  <c r="J309" i="2"/>
  <c r="H304" i="2"/>
  <c r="K301" i="2" s="1"/>
  <c r="J301" i="2"/>
  <c r="H296" i="2"/>
  <c r="K293" i="2" s="1"/>
  <c r="J293" i="2"/>
  <c r="H288" i="2"/>
  <c r="K285" i="2" s="1"/>
  <c r="J285" i="2"/>
  <c r="H280" i="2"/>
  <c r="K277" i="2" s="1"/>
  <c r="J277" i="2"/>
  <c r="H272" i="2"/>
  <c r="K269" i="2" s="1"/>
  <c r="J269" i="2"/>
  <c r="H264" i="2"/>
  <c r="K261" i="2" s="1"/>
  <c r="J261" i="2"/>
  <c r="H256" i="2"/>
  <c r="K253" i="2" s="1"/>
  <c r="J253" i="2"/>
  <c r="H248" i="2"/>
  <c r="K245" i="2" s="1"/>
  <c r="J245" i="2"/>
  <c r="H240" i="2"/>
  <c r="K237" i="2" s="1"/>
  <c r="J237" i="2"/>
  <c r="H232" i="2"/>
  <c r="K229" i="2" s="1"/>
  <c r="J229" i="2"/>
  <c r="H224" i="2"/>
  <c r="K221" i="2" s="1"/>
  <c r="J221" i="2"/>
  <c r="H216" i="2"/>
  <c r="K213" i="2" s="1"/>
  <c r="J213" i="2"/>
  <c r="H208" i="2"/>
  <c r="K205" i="2" s="1"/>
  <c r="J205" i="2"/>
  <c r="H200" i="2"/>
  <c r="K197" i="2" s="1"/>
  <c r="J197" i="2"/>
  <c r="H192" i="2"/>
  <c r="K189" i="2" s="1"/>
  <c r="J189" i="2"/>
  <c r="H184" i="2"/>
  <c r="K181" i="2" s="1"/>
  <c r="J181" i="2"/>
  <c r="H176" i="2"/>
  <c r="K173" i="2" s="1"/>
  <c r="J173" i="2"/>
  <c r="H168" i="2"/>
  <c r="K165" i="2" s="1"/>
  <c r="J165" i="2"/>
  <c r="H160" i="2"/>
  <c r="K157" i="2" s="1"/>
  <c r="J157" i="2"/>
  <c r="H152" i="2"/>
  <c r="K149" i="2" s="1"/>
  <c r="J149" i="2"/>
  <c r="H144" i="2"/>
  <c r="K141" i="2" s="1"/>
  <c r="J141" i="2"/>
  <c r="H136" i="2"/>
  <c r="K133" i="2" s="1"/>
  <c r="J133" i="2"/>
  <c r="H128" i="2"/>
  <c r="K125" i="2" s="1"/>
  <c r="J125" i="2"/>
  <c r="H120" i="2"/>
  <c r="K117" i="2" s="1"/>
  <c r="J117" i="2"/>
  <c r="H112" i="2"/>
  <c r="K109" i="2" s="1"/>
  <c r="J109" i="2"/>
  <c r="H104" i="2"/>
  <c r="K101" i="2" s="1"/>
  <c r="J101" i="2"/>
  <c r="H96" i="2"/>
  <c r="K93" i="2" s="1"/>
  <c r="J93" i="2"/>
  <c r="H88" i="2"/>
  <c r="K85" i="2" s="1"/>
  <c r="J85" i="2"/>
  <c r="H80" i="2"/>
  <c r="K77" i="2" s="1"/>
  <c r="J77" i="2"/>
  <c r="H72" i="2"/>
  <c r="K69" i="2" s="1"/>
  <c r="J69" i="2"/>
  <c r="H64" i="2"/>
  <c r="K61" i="2" s="1"/>
  <c r="J61" i="2"/>
  <c r="H56" i="2"/>
  <c r="K53" i="2" s="1"/>
  <c r="J53" i="2"/>
  <c r="H48" i="2"/>
  <c r="K45" i="2" s="1"/>
  <c r="J45" i="2"/>
  <c r="H40" i="2"/>
  <c r="K37" i="2" s="1"/>
  <c r="J37" i="2"/>
  <c r="H32" i="2"/>
  <c r="K29" i="2" s="1"/>
  <c r="J29" i="2"/>
  <c r="H24" i="2"/>
  <c r="K21" i="2" s="1"/>
  <c r="J21" i="2"/>
  <c r="H16" i="2"/>
  <c r="K13" i="2" s="1"/>
  <c r="J13" i="2"/>
  <c r="H8" i="2"/>
  <c r="K5" i="2" s="1"/>
  <c r="J5" i="2"/>
  <c r="J3" i="2" s="1"/>
  <c r="H2295" i="1"/>
  <c r="K2292" i="1" s="1"/>
  <c r="J2292" i="1"/>
  <c r="H2287" i="1"/>
  <c r="K2284" i="1" s="1"/>
  <c r="J2284" i="1"/>
  <c r="H2279" i="1"/>
  <c r="K2276" i="1" s="1"/>
  <c r="J2276" i="1"/>
  <c r="H2271" i="1"/>
  <c r="K2268" i="1" s="1"/>
  <c r="J2268" i="1"/>
  <c r="H2263" i="1"/>
  <c r="K2260" i="1" s="1"/>
  <c r="J2260" i="1"/>
  <c r="H2255" i="1"/>
  <c r="K2252" i="1" s="1"/>
  <c r="J2252" i="1"/>
  <c r="H2247" i="1"/>
  <c r="K2244" i="1" s="1"/>
  <c r="J2244" i="1"/>
  <c r="H2239" i="1"/>
  <c r="K2236" i="1" s="1"/>
  <c r="J2236" i="1"/>
  <c r="H2231" i="1"/>
  <c r="K2228" i="1" s="1"/>
  <c r="J2228" i="1"/>
  <c r="H2223" i="1"/>
  <c r="K2220" i="1" s="1"/>
  <c r="J2220" i="1"/>
  <c r="H2215" i="1"/>
  <c r="K2212" i="1" s="1"/>
  <c r="J2212" i="1"/>
  <c r="H2207" i="1"/>
  <c r="K2204" i="1" s="1"/>
  <c r="J2204" i="1"/>
  <c r="H2199" i="1"/>
  <c r="K2196" i="1" s="1"/>
  <c r="J2196" i="1"/>
  <c r="H2191" i="1"/>
  <c r="K2188" i="1" s="1"/>
  <c r="J2188" i="1"/>
  <c r="H2183" i="1"/>
  <c r="K2180" i="1" s="1"/>
  <c r="J2180" i="1"/>
  <c r="H2175" i="1"/>
  <c r="K2172" i="1" s="1"/>
  <c r="J2172" i="1"/>
  <c r="H2167" i="1"/>
  <c r="K2164" i="1" s="1"/>
  <c r="J2164" i="1"/>
  <c r="H2159" i="1"/>
  <c r="K2156" i="1" s="1"/>
  <c r="J2156" i="1"/>
  <c r="H2151" i="1"/>
  <c r="K2148" i="1" s="1"/>
  <c r="J2148" i="1"/>
  <c r="H2143" i="1"/>
  <c r="K2140" i="1" s="1"/>
  <c r="J2140" i="1"/>
  <c r="H2135" i="1"/>
  <c r="K2132" i="1" s="1"/>
  <c r="J2132" i="1"/>
  <c r="H2127" i="1"/>
  <c r="K2124" i="1" s="1"/>
  <c r="J2124" i="1"/>
  <c r="H2119" i="1"/>
  <c r="K2116" i="1" s="1"/>
  <c r="J2116" i="1"/>
  <c r="H2111" i="1"/>
  <c r="K2108" i="1" s="1"/>
  <c r="J2108" i="1"/>
  <c r="H2103" i="1"/>
  <c r="K2100" i="1" s="1"/>
  <c r="J2100" i="1"/>
  <c r="H2095" i="1"/>
  <c r="K2092" i="1" s="1"/>
  <c r="J2092" i="1"/>
  <c r="H2087" i="1"/>
  <c r="K2084" i="1" s="1"/>
  <c r="J2084" i="1"/>
  <c r="H2079" i="1"/>
  <c r="K2076" i="1" s="1"/>
  <c r="J2076" i="1"/>
  <c r="H2071" i="1"/>
  <c r="K2068" i="1" s="1"/>
  <c r="J2068" i="1"/>
  <c r="H2063" i="1"/>
  <c r="K2060" i="1" s="1"/>
  <c r="J2060" i="1"/>
  <c r="H2055" i="1"/>
  <c r="K2052" i="1" s="1"/>
  <c r="J2052" i="1"/>
  <c r="H2047" i="1"/>
  <c r="K2044" i="1" s="1"/>
  <c r="J2044" i="1"/>
  <c r="H2039" i="1"/>
  <c r="K2036" i="1" s="1"/>
  <c r="J2036" i="1"/>
  <c r="H2031" i="1"/>
  <c r="K2028" i="1" s="1"/>
  <c r="J2028" i="1"/>
  <c r="H2023" i="1"/>
  <c r="K2020" i="1" s="1"/>
  <c r="J2020" i="1"/>
  <c r="H2015" i="1"/>
  <c r="K2012" i="1" s="1"/>
  <c r="J2012" i="1"/>
  <c r="H2007" i="1"/>
  <c r="K2004" i="1" s="1"/>
  <c r="J2004" i="1"/>
  <c r="H1999" i="1"/>
  <c r="K1996" i="1" s="1"/>
  <c r="J1996" i="1"/>
  <c r="H1991" i="1"/>
  <c r="K1988" i="1" s="1"/>
  <c r="J1988" i="1"/>
  <c r="H1983" i="1"/>
  <c r="K1980" i="1" s="1"/>
  <c r="J1980" i="1"/>
  <c r="H1975" i="1"/>
  <c r="K1972" i="1" s="1"/>
  <c r="J1972" i="1"/>
  <c r="H1967" i="1"/>
  <c r="K1964" i="1" s="1"/>
  <c r="J1964" i="1"/>
  <c r="H1959" i="1"/>
  <c r="K1956" i="1" s="1"/>
  <c r="J1956" i="1"/>
  <c r="H1951" i="1"/>
  <c r="K1948" i="1" s="1"/>
  <c r="J1948" i="1"/>
  <c r="H1943" i="1"/>
  <c r="K1940" i="1" s="1"/>
  <c r="J1940" i="1"/>
  <c r="H1935" i="1"/>
  <c r="K1932" i="1" s="1"/>
  <c r="J1932" i="1"/>
  <c r="H1927" i="1"/>
  <c r="K1924" i="1" s="1"/>
  <c r="J1924" i="1"/>
  <c r="H1919" i="1"/>
  <c r="K1916" i="1" s="1"/>
  <c r="J1916" i="1"/>
  <c r="H1911" i="1"/>
  <c r="K1908" i="1" s="1"/>
  <c r="J1908" i="1"/>
  <c r="H1903" i="1"/>
  <c r="K1900" i="1" s="1"/>
  <c r="J1900" i="1"/>
  <c r="H1895" i="1"/>
  <c r="K1892" i="1" s="1"/>
  <c r="J1892" i="1"/>
  <c r="H1887" i="1"/>
  <c r="K1884" i="1" s="1"/>
  <c r="J1884" i="1"/>
  <c r="H1879" i="1"/>
  <c r="K1876" i="1" s="1"/>
  <c r="J1876" i="1"/>
  <c r="H1871" i="1"/>
  <c r="K1868" i="1" s="1"/>
  <c r="J1868" i="1"/>
  <c r="H1863" i="1"/>
  <c r="K1860" i="1" s="1"/>
  <c r="J1860" i="1"/>
  <c r="H1855" i="1"/>
  <c r="K1852" i="1" s="1"/>
  <c r="J1852" i="1"/>
  <c r="H1847" i="1"/>
  <c r="K1844" i="1" s="1"/>
  <c r="J1844" i="1"/>
  <c r="H1839" i="1"/>
  <c r="K1836" i="1" s="1"/>
  <c r="J1836" i="1"/>
  <c r="H1831" i="1"/>
  <c r="K1828" i="1" s="1"/>
  <c r="J1828" i="1"/>
  <c r="H1823" i="1"/>
  <c r="K1820" i="1" s="1"/>
  <c r="J1820" i="1"/>
  <c r="H1815" i="1"/>
  <c r="K1812" i="1" s="1"/>
  <c r="J1812" i="1"/>
  <c r="H1807" i="1"/>
  <c r="K1804" i="1" s="1"/>
  <c r="J1804" i="1"/>
  <c r="H1799" i="1"/>
  <c r="K1796" i="1" s="1"/>
  <c r="J1796" i="1"/>
  <c r="H1791" i="1"/>
  <c r="K1788" i="1" s="1"/>
  <c r="J1788" i="1"/>
  <c r="H1783" i="1"/>
  <c r="K1780" i="1" s="1"/>
  <c r="J1780" i="1"/>
  <c r="H1775" i="1"/>
  <c r="K1772" i="1" s="1"/>
  <c r="J1772" i="1"/>
  <c r="H1767" i="1"/>
  <c r="K1764" i="1" s="1"/>
  <c r="J1764" i="1"/>
  <c r="H1759" i="1"/>
  <c r="K1756" i="1" s="1"/>
  <c r="J1756" i="1"/>
  <c r="H1751" i="1"/>
  <c r="K1748" i="1" s="1"/>
  <c r="J1748" i="1"/>
  <c r="H1743" i="1"/>
  <c r="K1740" i="1" s="1"/>
  <c r="J1740" i="1"/>
  <c r="H1735" i="1"/>
  <c r="K1732" i="1" s="1"/>
  <c r="J1732" i="1"/>
  <c r="H1727" i="1"/>
  <c r="K1724" i="1" s="1"/>
  <c r="J1724" i="1"/>
  <c r="H1719" i="1"/>
  <c r="K1716" i="1" s="1"/>
  <c r="J1716" i="1"/>
  <c r="H1711" i="1"/>
  <c r="K1708" i="1" s="1"/>
  <c r="J1708" i="1"/>
  <c r="H1703" i="1"/>
  <c r="K1700" i="1" s="1"/>
  <c r="J1700" i="1"/>
  <c r="H1695" i="1"/>
  <c r="K1692" i="1" s="1"/>
  <c r="J1692" i="1"/>
  <c r="H1687" i="1"/>
  <c r="K1684" i="1" s="1"/>
  <c r="J1684" i="1"/>
  <c r="H1679" i="1"/>
  <c r="K1676" i="1" s="1"/>
  <c r="J1676" i="1"/>
  <c r="H1671" i="1"/>
  <c r="K1668" i="1" s="1"/>
  <c r="J1668" i="1"/>
  <c r="H1663" i="1"/>
  <c r="K1660" i="1" s="1"/>
  <c r="J1660" i="1"/>
  <c r="H1655" i="1"/>
  <c r="K1652" i="1" s="1"/>
  <c r="J1652" i="1"/>
  <c r="H1647" i="1"/>
  <c r="K1644" i="1" s="1"/>
  <c r="J1644" i="1"/>
  <c r="H1639" i="1"/>
  <c r="K1636" i="1" s="1"/>
  <c r="J1636" i="1"/>
  <c r="H1631" i="1"/>
  <c r="K1628" i="1" s="1"/>
  <c r="J1628" i="1"/>
  <c r="H1623" i="1"/>
  <c r="K1620" i="1" s="1"/>
  <c r="J1620" i="1"/>
  <c r="H1615" i="1"/>
  <c r="K1612" i="1" s="1"/>
  <c r="J1612" i="1"/>
  <c r="H1607" i="1"/>
  <c r="K1604" i="1" s="1"/>
  <c r="J1604" i="1"/>
  <c r="H1599" i="1"/>
  <c r="K1596" i="1" s="1"/>
  <c r="J1596" i="1"/>
  <c r="H1591" i="1"/>
  <c r="K1588" i="1" s="1"/>
  <c r="J1588" i="1"/>
  <c r="H1583" i="1"/>
  <c r="K1580" i="1" s="1"/>
  <c r="J1580" i="1"/>
  <c r="H1575" i="1"/>
  <c r="K1572" i="1" s="1"/>
  <c r="J1572" i="1"/>
  <c r="H1567" i="1"/>
  <c r="K1564" i="1" s="1"/>
  <c r="J1564" i="1"/>
  <c r="H1559" i="1"/>
  <c r="K1556" i="1" s="1"/>
  <c r="J1556" i="1"/>
  <c r="H1551" i="1"/>
  <c r="K1548" i="1" s="1"/>
  <c r="J1548" i="1"/>
  <c r="H1543" i="1"/>
  <c r="K1540" i="1" s="1"/>
  <c r="J1540" i="1"/>
  <c r="H1535" i="1"/>
  <c r="K1532" i="1" s="1"/>
  <c r="J1532" i="1"/>
  <c r="H1527" i="1"/>
  <c r="K1524" i="1" s="1"/>
  <c r="J1524" i="1"/>
  <c r="H1519" i="1"/>
  <c r="K1516" i="1" s="1"/>
  <c r="J1516" i="1"/>
  <c r="H1511" i="1"/>
  <c r="K1508" i="1" s="1"/>
  <c r="J1508" i="1"/>
  <c r="H1503" i="1"/>
  <c r="K1500" i="1" s="1"/>
  <c r="J1500" i="1"/>
  <c r="H1495" i="1"/>
  <c r="K1492" i="1" s="1"/>
  <c r="J1492" i="1"/>
  <c r="H1487" i="1"/>
  <c r="K1484" i="1" s="1"/>
  <c r="J1484" i="1"/>
  <c r="H1479" i="1"/>
  <c r="K1476" i="1" s="1"/>
  <c r="J1476" i="1"/>
  <c r="H1471" i="1"/>
  <c r="K1468" i="1" s="1"/>
  <c r="J1468" i="1"/>
  <c r="H1463" i="1"/>
  <c r="K1460" i="1" s="1"/>
  <c r="J1460" i="1"/>
  <c r="H1455" i="1"/>
  <c r="K1452" i="1" s="1"/>
  <c r="J1452" i="1"/>
  <c r="H1447" i="1"/>
  <c r="K1444" i="1" s="1"/>
  <c r="J1444" i="1"/>
  <c r="H1439" i="1"/>
  <c r="K1436" i="1" s="1"/>
  <c r="J1436" i="1"/>
  <c r="H1431" i="1"/>
  <c r="K1428" i="1" s="1"/>
  <c r="J1428" i="1"/>
  <c r="H1423" i="1"/>
  <c r="K1420" i="1" s="1"/>
  <c r="J1420" i="1"/>
  <c r="H1415" i="1"/>
  <c r="K1412" i="1" s="1"/>
  <c r="J1412" i="1"/>
  <c r="H1407" i="1"/>
  <c r="K1404" i="1" s="1"/>
  <c r="J1404" i="1"/>
  <c r="H1399" i="1"/>
  <c r="K1396" i="1" s="1"/>
  <c r="J1396" i="1"/>
  <c r="H1391" i="1"/>
  <c r="K1388" i="1" s="1"/>
  <c r="J1388" i="1"/>
  <c r="H1383" i="1"/>
  <c r="K1380" i="1" s="1"/>
  <c r="J1380" i="1"/>
  <c r="H1375" i="1"/>
  <c r="K1372" i="1" s="1"/>
  <c r="J1372" i="1"/>
  <c r="H1367" i="1"/>
  <c r="K1364" i="1" s="1"/>
  <c r="J1364" i="1"/>
  <c r="H1359" i="1"/>
  <c r="K1356" i="1" s="1"/>
  <c r="J1356" i="1"/>
  <c r="H1351" i="1"/>
  <c r="K1348" i="1" s="1"/>
  <c r="J1348" i="1"/>
  <c r="H1343" i="1"/>
  <c r="K1340" i="1" s="1"/>
  <c r="J1340" i="1"/>
  <c r="H1335" i="1"/>
  <c r="K1332" i="1" s="1"/>
  <c r="J1332" i="1"/>
  <c r="H1327" i="1"/>
  <c r="K1324" i="1" s="1"/>
  <c r="J1324" i="1"/>
  <c r="H1319" i="1"/>
  <c r="K1316" i="1" s="1"/>
  <c r="J1316" i="1"/>
  <c r="H1311" i="1"/>
  <c r="K1308" i="1" s="1"/>
  <c r="J1308" i="1"/>
  <c r="H1303" i="1"/>
  <c r="K1300" i="1" s="1"/>
  <c r="J1300" i="1"/>
  <c r="H1295" i="1"/>
  <c r="K1292" i="1" s="1"/>
  <c r="J1292" i="1"/>
  <c r="H1287" i="1"/>
  <c r="K1284" i="1" s="1"/>
  <c r="J1284" i="1"/>
  <c r="H1279" i="1"/>
  <c r="K1276" i="1" s="1"/>
  <c r="J1276" i="1"/>
  <c r="H1271" i="1"/>
  <c r="K1268" i="1" s="1"/>
  <c r="J1268" i="1"/>
  <c r="H1263" i="1"/>
  <c r="K1260" i="1" s="1"/>
  <c r="J1260" i="1"/>
  <c r="H1255" i="1"/>
  <c r="K1252" i="1" s="1"/>
  <c r="J1252" i="1"/>
  <c r="H1247" i="1"/>
  <c r="K1244" i="1" s="1"/>
  <c r="J1244" i="1"/>
  <c r="H1239" i="1"/>
  <c r="K1236" i="1" s="1"/>
  <c r="J1236" i="1"/>
  <c r="H1231" i="1"/>
  <c r="K1228" i="1" s="1"/>
  <c r="J1228" i="1"/>
  <c r="H1223" i="1"/>
  <c r="K1220" i="1" s="1"/>
  <c r="J1220" i="1"/>
  <c r="H1215" i="1"/>
  <c r="K1212" i="1" s="1"/>
  <c r="J1212" i="1"/>
  <c r="H1207" i="1"/>
  <c r="K1204" i="1" s="1"/>
  <c r="J1204" i="1"/>
  <c r="H1199" i="1"/>
  <c r="K1196" i="1" s="1"/>
  <c r="J1196" i="1"/>
  <c r="H1191" i="1"/>
  <c r="K1188" i="1" s="1"/>
  <c r="J1188" i="1"/>
  <c r="H1183" i="1"/>
  <c r="K1180" i="1" s="1"/>
  <c r="J1180" i="1"/>
  <c r="H1175" i="1"/>
  <c r="K1172" i="1" s="1"/>
  <c r="J1172" i="1"/>
  <c r="H1167" i="1"/>
  <c r="K1164" i="1" s="1"/>
  <c r="J1164" i="1"/>
  <c r="H1159" i="1"/>
  <c r="K1156" i="1" s="1"/>
  <c r="J1156" i="1"/>
  <c r="H1151" i="1"/>
  <c r="K1148" i="1" s="1"/>
  <c r="J1148" i="1"/>
  <c r="H1143" i="1"/>
  <c r="K1140" i="1" s="1"/>
  <c r="J1140" i="1"/>
  <c r="H1135" i="1"/>
  <c r="K1132" i="1" s="1"/>
  <c r="J1132" i="1"/>
  <c r="H1127" i="1"/>
  <c r="K1124" i="1" s="1"/>
  <c r="J1124" i="1"/>
  <c r="H1119" i="1"/>
  <c r="K1116" i="1" s="1"/>
  <c r="J1116" i="1"/>
  <c r="H1111" i="1"/>
  <c r="K1108" i="1" s="1"/>
  <c r="J1108" i="1"/>
  <c r="H1103" i="1"/>
  <c r="K1100" i="1" s="1"/>
  <c r="J1100" i="1"/>
  <c r="H1095" i="1"/>
  <c r="K1092" i="1" s="1"/>
  <c r="J1092" i="1"/>
  <c r="H1087" i="1"/>
  <c r="K1084" i="1" s="1"/>
  <c r="J1084" i="1"/>
  <c r="H1079" i="1"/>
  <c r="K1076" i="1" s="1"/>
  <c r="J1076" i="1"/>
  <c r="H1071" i="1"/>
  <c r="K1068" i="1" s="1"/>
  <c r="J1068" i="1"/>
  <c r="H1063" i="1"/>
  <c r="K1060" i="1" s="1"/>
  <c r="J1060" i="1"/>
  <c r="H1055" i="1"/>
  <c r="K1052" i="1" s="1"/>
  <c r="J1052" i="1"/>
  <c r="H1047" i="1"/>
  <c r="K1044" i="1" s="1"/>
  <c r="J1044" i="1"/>
  <c r="H1039" i="1"/>
  <c r="K1036" i="1" s="1"/>
  <c r="J1036" i="1"/>
  <c r="H1031" i="1"/>
  <c r="K1028" i="1" s="1"/>
  <c r="J1028" i="1"/>
  <c r="H1023" i="1"/>
  <c r="K1020" i="1" s="1"/>
  <c r="J1020" i="1"/>
  <c r="H1015" i="1"/>
  <c r="K1012" i="1" s="1"/>
  <c r="J1012" i="1"/>
  <c r="H1007" i="1"/>
  <c r="K1004" i="1" s="1"/>
  <c r="J1004" i="1"/>
  <c r="H999" i="1"/>
  <c r="K996" i="1" s="1"/>
  <c r="J996" i="1"/>
  <c r="H991" i="1"/>
  <c r="K988" i="1" s="1"/>
  <c r="J988" i="1"/>
  <c r="H983" i="1"/>
  <c r="K980" i="1" s="1"/>
  <c r="J980" i="1"/>
  <c r="H975" i="1"/>
  <c r="K972" i="1" s="1"/>
  <c r="J972" i="1"/>
  <c r="H967" i="1"/>
  <c r="K964" i="1" s="1"/>
  <c r="J964" i="1"/>
  <c r="H959" i="1"/>
  <c r="K956" i="1" s="1"/>
  <c r="J956" i="1"/>
  <c r="H951" i="1"/>
  <c r="K948" i="1" s="1"/>
  <c r="J948" i="1"/>
  <c r="H943" i="1"/>
  <c r="K940" i="1" s="1"/>
  <c r="J940" i="1"/>
  <c r="H935" i="1"/>
  <c r="K932" i="1" s="1"/>
  <c r="J932" i="1"/>
  <c r="H927" i="1"/>
  <c r="K924" i="1" s="1"/>
  <c r="J924" i="1"/>
  <c r="H919" i="1"/>
  <c r="K916" i="1" s="1"/>
  <c r="J916" i="1"/>
  <c r="H911" i="1"/>
  <c r="K908" i="1" s="1"/>
  <c r="J908" i="1"/>
  <c r="H903" i="1"/>
  <c r="K900" i="1" s="1"/>
  <c r="J900" i="1"/>
  <c r="H895" i="1"/>
  <c r="K892" i="1" s="1"/>
  <c r="J892" i="1"/>
  <c r="H887" i="1"/>
  <c r="K884" i="1" s="1"/>
  <c r="J884" i="1"/>
  <c r="H879" i="1"/>
  <c r="K876" i="1" s="1"/>
  <c r="J876" i="1"/>
  <c r="H872" i="1"/>
  <c r="K869" i="1" s="1"/>
  <c r="J869" i="1"/>
  <c r="H864" i="1"/>
  <c r="K861" i="1" s="1"/>
  <c r="J861" i="1"/>
  <c r="H856" i="1"/>
  <c r="K853" i="1" s="1"/>
  <c r="J853" i="1"/>
  <c r="H848" i="1"/>
  <c r="K845" i="1" s="1"/>
  <c r="J845" i="1"/>
  <c r="H840" i="1"/>
  <c r="K837" i="1" s="1"/>
  <c r="J837" i="1"/>
  <c r="H832" i="1"/>
  <c r="K829" i="1" s="1"/>
  <c r="J829" i="1"/>
  <c r="H824" i="1"/>
  <c r="K821" i="1" s="1"/>
  <c r="J821" i="1"/>
  <c r="H816" i="1"/>
  <c r="K813" i="1" s="1"/>
  <c r="J813" i="1"/>
  <c r="H808" i="1"/>
  <c r="K805" i="1" s="1"/>
  <c r="J805" i="1"/>
  <c r="H800" i="1"/>
  <c r="K797" i="1" s="1"/>
  <c r="J797" i="1"/>
  <c r="H792" i="1"/>
  <c r="K789" i="1" s="1"/>
  <c r="J789" i="1"/>
  <c r="H784" i="1"/>
  <c r="K781" i="1" s="1"/>
  <c r="J781" i="1"/>
  <c r="H776" i="1"/>
  <c r="K773" i="1" s="1"/>
  <c r="J773" i="1"/>
  <c r="H768" i="1"/>
  <c r="K765" i="1" s="1"/>
  <c r="J765" i="1"/>
  <c r="H760" i="1"/>
  <c r="K757" i="1" s="1"/>
  <c r="J757" i="1"/>
  <c r="H752" i="1"/>
  <c r="K749" i="1" s="1"/>
  <c r="J749" i="1"/>
  <c r="H744" i="1"/>
  <c r="K741" i="1" s="1"/>
  <c r="J741" i="1"/>
  <c r="H736" i="1"/>
  <c r="K733" i="1" s="1"/>
  <c r="J733" i="1"/>
  <c r="H728" i="1"/>
  <c r="K725" i="1" s="1"/>
  <c r="J725" i="1"/>
  <c r="H720" i="1"/>
  <c r="K717" i="1" s="1"/>
  <c r="J717" i="1"/>
  <c r="H712" i="1"/>
  <c r="K709" i="1" s="1"/>
  <c r="J709" i="1"/>
  <c r="H704" i="1"/>
  <c r="K701" i="1" s="1"/>
  <c r="J701" i="1"/>
  <c r="H696" i="1"/>
  <c r="K693" i="1" s="1"/>
  <c r="J693" i="1"/>
  <c r="H688" i="1"/>
  <c r="K685" i="1" s="1"/>
  <c r="J685" i="1"/>
  <c r="H680" i="1"/>
  <c r="K677" i="1" s="1"/>
  <c r="J677" i="1"/>
  <c r="H672" i="1"/>
  <c r="K669" i="1" s="1"/>
  <c r="J669" i="1"/>
  <c r="H664" i="1"/>
  <c r="K661" i="1" s="1"/>
  <c r="J661" i="1"/>
  <c r="H656" i="1"/>
  <c r="K653" i="1" s="1"/>
  <c r="J653" i="1"/>
  <c r="H648" i="1"/>
  <c r="K645" i="1" s="1"/>
  <c r="J645" i="1"/>
  <c r="H640" i="1"/>
  <c r="K637" i="1" s="1"/>
  <c r="J637" i="1"/>
  <c r="H632" i="1"/>
  <c r="K629" i="1" s="1"/>
  <c r="J629" i="1"/>
  <c r="H624" i="1"/>
  <c r="K621" i="1" s="1"/>
  <c r="J621" i="1"/>
  <c r="H616" i="1"/>
  <c r="K613" i="1" s="1"/>
  <c r="J613" i="1"/>
  <c r="H608" i="1"/>
  <c r="K605" i="1" s="1"/>
  <c r="J605" i="1"/>
  <c r="H600" i="1"/>
  <c r="K597" i="1" s="1"/>
  <c r="J597" i="1"/>
  <c r="H592" i="1"/>
  <c r="K589" i="1" s="1"/>
  <c r="J589" i="1"/>
  <c r="H584" i="1"/>
  <c r="K581" i="1" s="1"/>
  <c r="J581" i="1"/>
  <c r="H576" i="1"/>
  <c r="K573" i="1" s="1"/>
  <c r="J573" i="1"/>
  <c r="H568" i="1"/>
  <c r="K565" i="1" s="1"/>
  <c r="J565" i="1"/>
  <c r="H560" i="1"/>
  <c r="K557" i="1" s="1"/>
  <c r="J557" i="1"/>
  <c r="H552" i="1"/>
  <c r="K549" i="1" s="1"/>
  <c r="J549" i="1"/>
  <c r="H544" i="1"/>
  <c r="K541" i="1" s="1"/>
  <c r="J541" i="1"/>
  <c r="H536" i="1"/>
  <c r="K533" i="1" s="1"/>
  <c r="J533" i="1"/>
  <c r="H528" i="1"/>
  <c r="K525" i="1" s="1"/>
  <c r="J525" i="1"/>
  <c r="H520" i="1"/>
  <c r="K517" i="1" s="1"/>
  <c r="J517" i="1"/>
  <c r="H512" i="1"/>
  <c r="K509" i="1" s="1"/>
  <c r="J509" i="1"/>
  <c r="H504" i="1"/>
  <c r="K501" i="1" s="1"/>
  <c r="J501" i="1"/>
  <c r="H496" i="1"/>
  <c r="K493" i="1" s="1"/>
  <c r="J493" i="1"/>
  <c r="H488" i="1"/>
  <c r="K485" i="1" s="1"/>
  <c r="J485" i="1"/>
  <c r="H480" i="1"/>
  <c r="K477" i="1" s="1"/>
  <c r="J477" i="1"/>
  <c r="H472" i="1"/>
  <c r="K469" i="1" s="1"/>
  <c r="J469" i="1"/>
  <c r="H464" i="1"/>
  <c r="K461" i="1" s="1"/>
  <c r="J461" i="1"/>
  <c r="H456" i="1"/>
  <c r="K453" i="1" s="1"/>
  <c r="J453" i="1"/>
  <c r="H448" i="1"/>
  <c r="K445" i="1" s="1"/>
  <c r="J445" i="1"/>
  <c r="H440" i="1"/>
  <c r="K437" i="1" s="1"/>
  <c r="J437" i="1"/>
  <c r="H432" i="1"/>
  <c r="K429" i="1" s="1"/>
  <c r="J429" i="1"/>
  <c r="H424" i="1"/>
  <c r="K421" i="1" s="1"/>
  <c r="J421" i="1"/>
  <c r="H416" i="1"/>
  <c r="K413" i="1" s="1"/>
  <c r="J413" i="1"/>
  <c r="H408" i="1"/>
  <c r="K405" i="1" s="1"/>
  <c r="J405" i="1"/>
  <c r="H400" i="1"/>
  <c r="K397" i="1" s="1"/>
  <c r="J397" i="1"/>
  <c r="H392" i="1"/>
  <c r="K389" i="1" s="1"/>
  <c r="J389" i="1"/>
  <c r="H384" i="1"/>
  <c r="K381" i="1" s="1"/>
  <c r="J381" i="1"/>
  <c r="H376" i="1"/>
  <c r="K373" i="1" s="1"/>
  <c r="J373" i="1"/>
  <c r="H368" i="1"/>
  <c r="K365" i="1" s="1"/>
  <c r="J365" i="1"/>
  <c r="H360" i="1"/>
  <c r="K357" i="1" s="1"/>
  <c r="J357" i="1"/>
  <c r="H352" i="1"/>
  <c r="K349" i="1" s="1"/>
  <c r="J349" i="1"/>
  <c r="H344" i="1"/>
  <c r="K341" i="1" s="1"/>
  <c r="J341" i="1"/>
  <c r="H336" i="1"/>
  <c r="K333" i="1" s="1"/>
  <c r="J333" i="1"/>
  <c r="H328" i="1"/>
  <c r="K325" i="1" s="1"/>
  <c r="J325" i="1"/>
  <c r="H320" i="1"/>
  <c r="K317" i="1" s="1"/>
  <c r="J317" i="1"/>
  <c r="H312" i="1"/>
  <c r="K309" i="1" s="1"/>
  <c r="J309" i="1"/>
  <c r="H304" i="1"/>
  <c r="K301" i="1" s="1"/>
  <c r="J301" i="1"/>
  <c r="H296" i="1"/>
  <c r="K293" i="1" s="1"/>
  <c r="J293" i="1"/>
  <c r="H288" i="1"/>
  <c r="K285" i="1" s="1"/>
  <c r="J285" i="1"/>
  <c r="H280" i="1"/>
  <c r="K277" i="1" s="1"/>
  <c r="J277" i="1"/>
  <c r="H272" i="1"/>
  <c r="K269" i="1" s="1"/>
  <c r="J269" i="1"/>
  <c r="H264" i="1"/>
  <c r="K261" i="1" s="1"/>
  <c r="J261" i="1"/>
  <c r="H256" i="1"/>
  <c r="K253" i="1" s="1"/>
  <c r="J253" i="1"/>
  <c r="H248" i="1"/>
  <c r="K245" i="1" s="1"/>
  <c r="J245" i="1"/>
  <c r="H240" i="1"/>
  <c r="K237" i="1" s="1"/>
  <c r="J237" i="1"/>
  <c r="H232" i="1"/>
  <c r="K229" i="1" s="1"/>
  <c r="J229" i="1"/>
  <c r="H224" i="1"/>
  <c r="K221" i="1" s="1"/>
  <c r="J221" i="1"/>
  <c r="H216" i="1"/>
  <c r="K213" i="1" s="1"/>
  <c r="J213" i="1"/>
  <c r="H208" i="1"/>
  <c r="K205" i="1" s="1"/>
  <c r="J205" i="1"/>
  <c r="H200" i="1"/>
  <c r="K197" i="1" s="1"/>
  <c r="J197" i="1"/>
  <c r="H192" i="1"/>
  <c r="K189" i="1" s="1"/>
  <c r="J189" i="1"/>
  <c r="H184" i="1"/>
  <c r="K181" i="1" s="1"/>
  <c r="J181" i="1"/>
  <c r="H176" i="1"/>
  <c r="K173" i="1" s="1"/>
  <c r="J173" i="1"/>
  <c r="H168" i="1"/>
  <c r="K165" i="1" s="1"/>
  <c r="J165" i="1"/>
  <c r="H160" i="1"/>
  <c r="K157" i="1" s="1"/>
  <c r="J157" i="1"/>
  <c r="H152" i="1"/>
  <c r="K149" i="1" s="1"/>
  <c r="J149" i="1"/>
  <c r="H144" i="1"/>
  <c r="K141" i="1" s="1"/>
  <c r="J141" i="1"/>
  <c r="H136" i="1"/>
  <c r="K133" i="1" s="1"/>
  <c r="J133" i="1"/>
  <c r="H128" i="1"/>
  <c r="K125" i="1" s="1"/>
  <c r="J125" i="1"/>
  <c r="H120" i="1"/>
  <c r="K117" i="1" s="1"/>
  <c r="J117" i="1"/>
  <c r="H112" i="1"/>
  <c r="K109" i="1" s="1"/>
  <c r="J109" i="1"/>
  <c r="H104" i="1"/>
  <c r="K101" i="1" s="1"/>
  <c r="J101" i="1"/>
  <c r="H96" i="1"/>
  <c r="K93" i="1" s="1"/>
  <c r="J93" i="1"/>
  <c r="H88" i="1"/>
  <c r="K85" i="1" s="1"/>
  <c r="J85" i="1"/>
  <c r="H80" i="1"/>
  <c r="K77" i="1" s="1"/>
  <c r="J77" i="1"/>
  <c r="H72" i="1"/>
  <c r="K69" i="1" s="1"/>
  <c r="J69" i="1"/>
  <c r="H64" i="1"/>
  <c r="K61" i="1" s="1"/>
  <c r="J61" i="1"/>
  <c r="H56" i="1"/>
  <c r="K53" i="1" s="1"/>
  <c r="J53" i="1"/>
  <c r="H48" i="1"/>
  <c r="K45" i="1" s="1"/>
  <c r="J45" i="1"/>
  <c r="H40" i="1"/>
  <c r="K37" i="1" s="1"/>
  <c r="J37" i="1"/>
  <c r="H32" i="1"/>
  <c r="K29" i="1" s="1"/>
  <c r="J29" i="1"/>
  <c r="H24" i="1"/>
  <c r="K21" i="1" s="1"/>
  <c r="J21" i="1"/>
  <c r="H16" i="1"/>
  <c r="K13" i="1" s="1"/>
  <c r="J13" i="1"/>
  <c r="H8" i="1"/>
  <c r="K5" i="1" s="1"/>
  <c r="J5" i="1"/>
  <c r="K3" i="1" l="1"/>
  <c r="J3" i="1"/>
  <c r="K3" i="2"/>
</calcChain>
</file>

<file path=xl/sharedStrings.xml><?xml version="1.0" encoding="utf-8"?>
<sst xmlns="http://schemas.openxmlformats.org/spreadsheetml/2006/main" count="8881" uniqueCount="2595">
  <si>
    <t>БЛАГОВЕСТ</t>
  </si>
  <si>
    <t>+7 495 374 50 72 | 8 800 333 11 78 (бесплатно для регионов)</t>
  </si>
  <si>
    <t>zakaz@blagovest-moskva.ru | skype: blagovestkniga</t>
  </si>
  <si>
    <t>Остатки и цены указаны на 04.08.2026</t>
  </si>
  <si>
    <t>Скидка</t>
  </si>
  <si>
    <t>Итого:</t>
  </si>
  <si>
    <t>Номенклатура</t>
  </si>
  <si>
    <t>Цена</t>
  </si>
  <si>
    <t>20</t>
  </si>
  <si>
    <t>Заказ</t>
  </si>
  <si>
    <t>Сумма</t>
  </si>
  <si>
    <t>Со скидкой</t>
  </si>
  <si>
    <t>Артикул</t>
  </si>
  <si>
    <t>Остаток</t>
  </si>
  <si>
    <t>Дивеевский цветник. Карманный формат</t>
  </si>
  <si>
    <t>Н О В И Н К А</t>
  </si>
  <si>
    <t>44990</t>
  </si>
  <si>
    <t>1 000</t>
  </si>
  <si>
    <t>Благовест</t>
  </si>
  <si>
    <t>ISBN</t>
  </si>
  <si>
    <t>Бумага</t>
  </si>
  <si>
    <t>Год</t>
  </si>
  <si>
    <t>Обложка</t>
  </si>
  <si>
    <t>330</t>
  </si>
  <si>
    <t>978-5-9968-1077-2</t>
  </si>
  <si>
    <t>белая</t>
  </si>
  <si>
    <t>2026</t>
  </si>
  <si>
    <t>твердая</t>
  </si>
  <si>
    <t>ИС РПЦ</t>
  </si>
  <si>
    <t>Формат</t>
  </si>
  <si>
    <t>Объем</t>
  </si>
  <si>
    <t>Стандарт</t>
  </si>
  <si>
    <t>Р26-525-0569</t>
  </si>
  <si>
    <t>60*90/16</t>
  </si>
  <si>
    <t>208</t>
  </si>
  <si>
    <t>40</t>
  </si>
  <si>
    <t>В этой книге собраны поучения святых Свято-Троицкого Серафимо-Дивеевского монастыря, известных как в России, так и по всему миру. Во все времена благочестивые миряне и монашествующие искали духовных советов и наставлений, с неизменным тщанием и прилежностью слушали поучения, проповеди и рассказы святых подвижников. Ныне мы также имеем возможность поучиться навыкам духовной жизни у дивеевских наставников.</t>
  </si>
  <si>
    <t>1 236 467</t>
  </si>
  <si>
    <t>Духовные завещания святых и подвижников благочестия</t>
  </si>
  <si>
    <t>44816</t>
  </si>
  <si>
    <t>390</t>
  </si>
  <si>
    <t>978-5-9968-1073-4</t>
  </si>
  <si>
    <t>Р26-544-3735</t>
  </si>
  <si>
    <t>В этой книге приводятся краткие жития и духовные завещания избранных святых отцов и подвижников благочестия, которые являются весьма назидательными и душеполезными для каждого христианина, ибо были сказаны известными подвижниками с высоты своего целожизненного духовного опыта общения с Богом.
Издание рассчитано на широкий круг православных читателей.</t>
  </si>
  <si>
    <t>1 075 423</t>
  </si>
  <si>
    <t>Избегайте сквернословия. Чем опасна матерная брань?</t>
  </si>
  <si>
    <t>45006</t>
  </si>
  <si>
    <t>190</t>
  </si>
  <si>
    <t>978-5-9968-1112-0</t>
  </si>
  <si>
    <t>мягкая</t>
  </si>
  <si>
    <t>Р26-607-0215</t>
  </si>
  <si>
    <t>70*90/32</t>
  </si>
  <si>
    <t>144</t>
  </si>
  <si>
    <t>Эта книга о том, откуда взялся русский мат и почему он не просто крепкие выражения, а духовная болезнь. Вы узнаете о его языческих корнях, о том, почему Церковь тысячу лет называла матерщину богохульством, и как XX век превратил запретные слова в бытовой шум. Но главное о том, что делать сегодня. И почему отказ от сквернословия это не ханжество, а путь к внутренней свободе. В книге собраны высказывания святых отцов и современных пастырей. Эта книга для всех, кто хочет, чтобы русская речь снова стала чистой, а слово весомым.</t>
  </si>
  <si>
    <t>1 229 101</t>
  </si>
  <si>
    <t>Иностранцы, ставшие русскими святыми. Рассказы и повесть. Юлия Ростовцева</t>
  </si>
  <si>
    <t>44938</t>
  </si>
  <si>
    <t>590</t>
  </si>
  <si>
    <t>978-5-9968-1097-0</t>
  </si>
  <si>
    <t>Р26-604-0103</t>
  </si>
  <si>
    <t>256</t>
  </si>
  <si>
    <t>10</t>
  </si>
  <si>
    <t>В этой книге вы найдте яркие художественные повествования о наших святых, которые когда-то покинули ради Православия родные им западные пределы. Тексты посвящены как известным угодникам Божиим, так и тем, чьи имена не на слуху у рядового христианина. Образность повествования сочетается здесь с каноничностью, современный литературный язык с дидактичностью, чтобы читатель мог получить двоякую пользу: для ума и сердца.</t>
  </si>
  <si>
    <t>1 009 686</t>
  </si>
  <si>
    <t>Православный календарь Благодать Божия на 2027 год. Тропари и кондаки на каждый день</t>
  </si>
  <si>
    <t>44999</t>
  </si>
  <si>
    <t>420</t>
  </si>
  <si>
    <t>978-5-9968-1056-7</t>
  </si>
  <si>
    <t>газетная</t>
  </si>
  <si>
    <t>Р26-540-3654</t>
  </si>
  <si>
    <t>352</t>
  </si>
  <si>
    <t>Православный календарь с тропарями и кондаками Благодать Божия на 2027 год содержит сведения обо всех церковных праздниках, днях памяти святых и чтимых икон Божией Матери на каждый день. Также в этом календаре приводятся указатель чтений из Священного Писания и тексты тропарей и кондаков, посвященных Господским и Богородичным праздникам и избранным святым. В данном календаре шрифт набран в два цвета, с помощью указателей месяцев можно быстро перейти на нужный фрагмент, а условные обозначения легко ориентируют в пищевых требованиях на конкретный день.</t>
  </si>
  <si>
    <t>1 087 767</t>
  </si>
  <si>
    <t>Православный календарь Радость моя на 2027 год с чтениями на каждый день</t>
  </si>
  <si>
    <t>45000</t>
  </si>
  <si>
    <t>978-5-9968-1078-9</t>
  </si>
  <si>
    <t>Р26-525-0567</t>
  </si>
  <si>
    <t>320</t>
  </si>
  <si>
    <t>В православном женском календаре Радость моя на 2027 год даются ответы на многие вопросы, касающиеся жизни с Богом, возникающие у православных женщин в наши дни. Также в календаре есть много свидетельств от разных людей о чудесной помощи Бога и святых Его по молитвам к ним, приводятся тексты самих молитв применительно к тому или иному церковному празднику или отмечаемым памятям святых. В календаре можно найти рецепты многих блюд и практические советы по ведению домашнего хозяйства. В данном календаре шрифт набран в два цвета, с помощью указателей месяцев можно быстро перейти на нужный фрагмент, а условные обозначения легко ориентируют в выборе пищи на конкретный день.</t>
  </si>
  <si>
    <t>1 136 756</t>
  </si>
  <si>
    <t>Краткое изложение Ветхого и Нового Завета. Комплект в 2-х томах. Священник Иоанн Бухарев</t>
  </si>
  <si>
    <t>43096</t>
  </si>
  <si>
    <t>47</t>
  </si>
  <si>
    <t>1109</t>
  </si>
  <si>
    <t>978-5-9968-0949-3,978-5-9968-0950-9</t>
  </si>
  <si>
    <t>офсетная</t>
  </si>
  <si>
    <t>2024</t>
  </si>
  <si>
    <t>Р24-438-3597, Р24-438-3598</t>
  </si>
  <si>
    <t>416</t>
  </si>
  <si>
    <t>В данном издании кратко и популярно повествуется о времени Нового Завета, основных вехах и событиях священной истории во время земной жизни Господа Иисуса Христа и последующей церковной истории, важных для всех нас, из чего заключаются спасительные уроки.Издание рассчитано на широкий круг православных читателей.В данном издании кратко и популярно повествуется о времени Ветхого Завета, основных вехах и событиях священной истории до пришествия в мир Господа Иисуса Христа, важных не только для людей, которые жили в то время, но и для всех нас, из чего заключаются спасительные уроки.</t>
  </si>
  <si>
    <t>1 195 579</t>
  </si>
  <si>
    <t>Лавсаик, или повествование о жизни святых и блаженных отцов. Преподобный Палладий, епископ Еленопольский</t>
  </si>
  <si>
    <t>44737</t>
  </si>
  <si>
    <t>978-5-9968-1065-9</t>
  </si>
  <si>
    <t>Р26-543-3722</t>
  </si>
  <si>
    <t>70*100/32</t>
  </si>
  <si>
    <t>384</t>
  </si>
  <si>
    <t>12</t>
  </si>
  <si>
    <t>В этой книге описаны добродетельное подвижничество и чудный образ жизни блаженных и святых отцов-монахов и отшельников пустынных для возбуждения ревности к подражанию в мужах, желающих вести жизнь небесную; также описаны воспоминания о женах-старицах и богоугодных матерях, с мужественною ревностью подъявших труды добродетельного подвижничества, в пример любви к Богу для жен, хотящих украситься венцом воздержания и чистоты. Издание рассчитано на широкий круг православных читателей.</t>
  </si>
  <si>
    <t>1 264 549</t>
  </si>
  <si>
    <t>Маргарит (Жемчужины). Избранные душеспасительные изречения</t>
  </si>
  <si>
    <t>44736</t>
  </si>
  <si>
    <t>978-5-9968-0958-5</t>
  </si>
  <si>
    <t>Р25-442-3644</t>
  </si>
  <si>
    <t>В настоящую книгу собрано много кратких и душеспасительных назидательных историй и советов для душевной пользы каждого христианина, избранных из многих творений святых отцов и подвижников благочестия. В издании повествуется о том, как на христианских началах построить свою духовную жизнь и стяжать ни с чем не сравнимое благо жизни во Христе. Издание рассчитано на широкий круг православных читателей.</t>
  </si>
  <si>
    <t>1 158 900</t>
  </si>
  <si>
    <t>Милость сердца. Евгения Трошина</t>
  </si>
  <si>
    <t>44836</t>
  </si>
  <si>
    <t>550</t>
  </si>
  <si>
    <t>978-5-9968-1074-1</t>
  </si>
  <si>
    <t>Р26-525-0564</t>
  </si>
  <si>
    <t>224</t>
  </si>
  <si>
    <t>Эта книга главной сестры Сестричества в честь святого великомученика и целителя Пантелеимона, члена Союза писателей России Евгении Трошиной раскрывает тему деятельного милосердия. В ней помещены рассказы о наших современницах, которые находят для себя возможность творить добрые дела там, где их ждут немощные старики и дети, тяжелобольные люди, нуждающиеся в поддержке и утешении. Это — истории сестёр милосердия, возрождающих утраченные однажды в нашем обществе христианские традиции служения ближнему.
Об авторе
Автор книг и рассказов о сёстрах милосердия — Евгения Трошина. С 2005 года возглавляет МПРО — Сестричество в честь святого великомученика и целителя Пантелеимона Московской епархии Русской Православной Церкви (Московский Патриархат). Член Союза писателей России.
Иллюстрации в книге выполнила художник Анна Новоселова-Чанга.</t>
  </si>
  <si>
    <t>1 315 025</t>
  </si>
  <si>
    <t>Молитвослов для заключенных «Выведи из темницы душу мою». Русский шрифт</t>
  </si>
  <si>
    <t>44984</t>
  </si>
  <si>
    <t>270</t>
  </si>
  <si>
    <t>978-5-9968-1113-7</t>
  </si>
  <si>
    <t>Р26-607-0207</t>
  </si>
  <si>
    <t>Этот молитвослов создан для тех, кто оказался в местах заключения. В нм собраны самые необходимые молитвы: утренние и вечерние, в продолжение дня, а также особые молитвы ко Господу, Пресвятой Богородице и святым, пережившим тяготы тюремного заточения. Книга содержит переводы молитв на современный русский язык, избранные псалмы, рассказ о Таинствах исповеди и Причастия с учтом тюремного быта, а также десять заповедей Закона Божиего с пояснениями для арестантов.</t>
  </si>
  <si>
    <t>1 178 612</t>
  </si>
  <si>
    <t>Православный молитвослов «Сеятель. Секреты хороших урожаев»</t>
  </si>
  <si>
    <t>44597</t>
  </si>
  <si>
    <t>520</t>
  </si>
  <si>
    <t>978-5-9968-1076-5</t>
  </si>
  <si>
    <t>интегральная</t>
  </si>
  <si>
    <t>Р25-525-0574</t>
  </si>
  <si>
    <t>304</t>
  </si>
  <si>
    <t>Этот молитвослов необычен уже самой своей задачей: он собран специально для тех, кто живет на земле и кормится от нее — для крестьян, фермеров, садоводов, для всех, кто знает, что такое сев и жатва не понаслышке. В одном издании соединились полный круг ежедневных молитв и своего рода календарь-подсказка, где церковные праздники напрямую связаны с полевыми работами, созреванием плодов и сбором урожая.
Первая часть — это основа, к которой привык воцерковленный человек: утренние и вечерние молитвы, три канона (покаянный, Богородице, Ангелу Хранителю), последование ко Причащению с благодарственными молитвами после, пасхальные часы. Всё, что нужно для регулярной молитвенной жизни.
Главное же, что выделяет эту книгу среди других, — вторая часть. Здесь молитвы привязаны к конкретным дням церковного года, и подборка эта не случайна. В ней отразилась многовековая крестьянская традиция: помолиться великомученику Георгию перед первым выездом в поле, встретить Преображение с новыми плодами, благодарить Покров за завершение года. В книге нашлось место и хорошо знакомым святым (пророк Илия, мученик Трифон), и тем, кого в городских сборниках встретишь нечасто, — например, мученику Фоке Вертоградарю или святителю Нектарию Эгинскому, который почитается помощником в сельских нуждах уже в XX веке. Отдельно стоит упоминание иконы Божией Матери «Экономисса» («Домостроительница») — образ, который на Руси всегда считался хранителем домашнего хозяйства.
Есть в книге и раздел «на всякую потребу» — короткие молитвы перед началом дел, по окончании, о болящих, о живых и усопших. А завершают ее благодарственные молитвы за урожай и небольшое приложение с библейскими текстами о труде земледельца. Это важный штрих: составители показывают, что работа на земле в православной традиции — не просто ремесло, а продолжение того дела, которое Бог заповедал человеку еще в раю.
По оформлению книга выдержана в привычной для церковного обихода стилистике: даты — по старому и новому стилю, заголовки — с церковнославянскими формами («Честны́х Древ», «на сон грядущим»). Всё это делает издание удобным для тех, кто привык ориентироваться в богослужебном календаре.</t>
  </si>
  <si>
    <t>1 159 389</t>
  </si>
  <si>
    <t>Насущные вопросы к старцу. По трудам архимандрита Иоанна (Крестьянкина)</t>
  </si>
  <si>
    <t>44245</t>
  </si>
  <si>
    <t>430</t>
  </si>
  <si>
    <t>978-5-9968-1012-3</t>
  </si>
  <si>
    <t>2025</t>
  </si>
  <si>
    <t>Р25-509-0225</t>
  </si>
  <si>
    <t>176</t>
  </si>
  <si>
    <t>В этой книге собраны вопросы и ответы, взятые из духовного наследия архимандрита Иоанна (Крестьянкина), на важные темы, касающиеся спасения души. Каждая фраза, поучение о. Иоанна — итог его огромного духовного опыта. Он не просто дает советы, но и сам прошел путь следования за Христом. Поэтому его слова о том, как избегать соблазнов мира, нести свой крест, в чем искать утешения, как спасаться среди соблазнов современного мира особенно ценны для каждого из нас. 
Издание рассчитано на широкий круг православных читателей.</t>
  </si>
  <si>
    <t>1 181 440</t>
  </si>
  <si>
    <t>Один день одного лета. Светлана Корнеева</t>
  </si>
  <si>
    <t>44991</t>
  </si>
  <si>
    <t>240</t>
  </si>
  <si>
    <t>978-5-9968-1068-0</t>
  </si>
  <si>
    <t>Р26-524-0542</t>
  </si>
  <si>
    <t>30</t>
  </si>
  <si>
    <t>Эта книга состоит из маленьких рассказов и литературных зарисовок. Их автор обычная женщина, жена священника, многодетная мать, детский психолог. Рассказы дают возможность увидеть кусочек другой жизни и жизни другого. Что-то давно в прошлом, что-то актуально как никогда. Рассказы предлагают остановиться и посмотреть вокруг. Задуматься и стать чуточку внимательнее к жизни.</t>
  </si>
  <si>
    <t>1 191 213</t>
  </si>
  <si>
    <t>От смерти – к Жизни, от земли – к Небесам. Ольга Шишкина</t>
  </si>
  <si>
    <t>44738</t>
  </si>
  <si>
    <t>978-5-9968-1095-6</t>
  </si>
  <si>
    <t>Р26-602-0042</t>
  </si>
  <si>
    <t>За сорок дней до Пасхи наступает особенный период. Великий пост — время, когда мы день за днем идем к радости Христова Воскресения. И на этом пути нас ждут встречи, порой — неожиданные. Эта книга — о встречах художественных текстов и святоотеческой мудрости.
Каждая глава — один день поста. Она открывается художественным фрагментом, осмысленным в свете православной духовной традиции. А завершается кратким богослужебным текстом, акцентом дня. Он помогает осознанно прожить текущий день Великого поста, наполнить его молитвой и действием.</t>
  </si>
  <si>
    <t>1 208 451</t>
  </si>
  <si>
    <t>По римским дорогам с благой вестью. Протоиерей Олег Стеняев</t>
  </si>
  <si>
    <t>44940</t>
  </si>
  <si>
    <t>750</t>
  </si>
  <si>
    <t>978-5-9968-1099-4</t>
  </si>
  <si>
    <t>Р26-605-0148</t>
  </si>
  <si>
    <t>В новой книге известного миссионера и богослова протоиерея Олега Стеняева предлагается фундаментальное толкование одного из важнейших текстов Нового Завета Послания к Римлянам, которое святые отцы Церкви называли Евангелием от апостола Павла. Автор органично сочетает традиционную святоотеческую экзегезу с ответами на актуальные вызовы современности, раскрывая непреходящее значение Послания для христианина XXI века. Каждая глава, каждый стих становятся поводом для глубокого разговора о духовной жизни о борьбе со страстями, о молитвенном делании, о решении сложных нравственных вопросов. Особое внимание уделяется рассмотрению ключевых богословских тем: оправдания верой, действия благодати и подлинной свободы во Христе. При этом автор сохраняет уникальный баланс между академической глубиной и практической направленностью, делая сложные богословские понятия доступными для широкого круга читателей. Дороги империи, созданные для утверждения земной власти кесаря, по промыслу Божию стали путями, по которым победоносно шествовала благая весть о Христе. И в центре этого великого исторического процесса стояла фигура Павла человека, который, пройдя тысячи миль по каменным плитам, сумел словами, обращенными к христианам Рима, изменить ход мировой истории. Книга станет ценным руководством для всех, кто стремится не только понять букву апостольского благовестия, но и жить согласно его духу.</t>
  </si>
  <si>
    <t>1 302 950</t>
  </si>
  <si>
    <t>Последний псалом. Комментарий на 151-й псалом. Священник Назарий Эйвазов</t>
  </si>
  <si>
    <t>44813</t>
  </si>
  <si>
    <t>540</t>
  </si>
  <si>
    <t>978-5-9968-1096-3</t>
  </si>
  <si>
    <t>Р26-601-0018</t>
  </si>
  <si>
    <t>Царь Давид как историческая личность известен не только как пророк, поэт и музыкант, но и своим поединком с великаном Голиафом, которого он победил с помощью пращи. Более подробно об этой битве мы узнаём из текста Библии, одним из которых является 151 псалом. Данный псалом также приводит к гармоничному заключению всю книгу Псалтирь и представляет собой автобиографическое повествование от имени самого царя Давида, описывающее ранний период его жизни, когда он еще никому не был известен.
В предлагаемой книге рассмотрены историко-богословские и святоотеческие (буквальные и аллегорические) комментарии на 151 псалом, благодаря которым реконструируются основные сведения юношеского периода жизни будущего царя и пророка Давида</t>
  </si>
  <si>
    <t>1 334 399</t>
  </si>
  <si>
    <t>Семена милосердия. Евгения Трошина</t>
  </si>
  <si>
    <t>44721</t>
  </si>
  <si>
    <t>978-5-9968-1075-8</t>
  </si>
  <si>
    <t>Р25-525-0563</t>
  </si>
  <si>
    <t>192</t>
  </si>
  <si>
    <t>24</t>
  </si>
  <si>
    <t>Сестры милосердия. Кто эти женщины, не отличающиеся по внешности от своих современниц, почему именно они посвятили себя милосердному служению? Познакомиться с ними можно, прочитав рассказы об их судьбах, пережитых скорбях и невзгодах, пройденных испытаниях. Эти рассказы — о дорогах к покаянию, невозможному без милостыни. Милосердие очищает сердце от грехов, это — плод чистой, жертвенной любви.
Об авторе
Автор книг и рассказов о сестрах милосердия — Евгения Трошина. С 2005 года возглавляет МПРО — Сестричество в честь святого великомученика и целителя Пантелеимона Московской епархии Русской Православной Церкви (Московский Патриархат). Член Союза писателей России.
Иллюстрации в книге выполнила художник Анна Новоселова-Чанга.</t>
  </si>
  <si>
    <t>1 360 468</t>
  </si>
  <si>
    <t>Толкование Евангелия. Б. И. Гладков</t>
  </si>
  <si>
    <t>43712</t>
  </si>
  <si>
    <t>1980</t>
  </si>
  <si>
    <t>978-5-9968-0980-6</t>
  </si>
  <si>
    <t>Р25-505-3074</t>
  </si>
  <si>
    <t>734</t>
  </si>
  <si>
    <t>6</t>
  </si>
  <si>
    <t>Многие из желающих сознательно читать Евангелие не могут обойтись без толкований непонятных для них мест; люди же, обремененные житейскими делами, особенно нуждаются в такой помощи. Толкований на Евангелия написано много, но эти труды представляют подстрочные толкования каждого Евангелия в отдельности или беседы на Евангелия, а потому не дают полноты учения Иисуса Христа и последовательности в изложении событий. А в систематических изложениях и толкованиях жизнь и учение Иисуса Христа переданы словами авторов этих сочинений, а не словами евангелистов. Все эти соображения побудили автора изложить в последовательном порядке, словами самих евангелистов жизнь и учение Иисуса Христа, и приложить к такому повествованию надлежащие объяснения. 
Издание рассчитано на широкий круг православных читателей.</t>
  </si>
  <si>
    <t>1 385 565</t>
  </si>
  <si>
    <t>Толкование на Апостол. Блаженный Феофилакт Болгарский</t>
  </si>
  <si>
    <t>43711</t>
  </si>
  <si>
    <t>2420</t>
  </si>
  <si>
    <t>978-5-9968-0878-6</t>
  </si>
  <si>
    <t>Р24-402-3017</t>
  </si>
  <si>
    <t>782</t>
  </si>
  <si>
    <t>5</t>
  </si>
  <si>
    <t>Блаженный Феофилакт Болгарский является одним из самых уважаемых учителей Церкви. Творения его всегда почитались церковными писателями наравне с творениями прочих святых отцов и учителей Церкви. Будучи прекрасно знаком с святоотеческими творениями, он умело собрал из них и объединил все то, что было наилучшим и наиболее существенным для понимания и истолкования Священного Писания, в частности, книги Деяний святых апостолов и апостольских посланий. Его толкования значительно облегчают труд для всякого, кто хотел бы изучать новозаветные Писания по творениям святых отцов.</t>
  </si>
  <si>
    <t>1 291 258</t>
  </si>
  <si>
    <t>Толковая Псалтирь. Евфимий Зигабен</t>
  </si>
  <si>
    <t>44287</t>
  </si>
  <si>
    <t>3520</t>
  </si>
  <si>
    <t>978-5-9968-1007-9</t>
  </si>
  <si>
    <t>Р25-512-3277</t>
  </si>
  <si>
    <t>1 184</t>
  </si>
  <si>
    <t>4</t>
  </si>
  <si>
    <t>Автор предлагаемого толкования Псалтири, философ и монах Евфимий Зигабен, изучив многочисленные святоотеческие опыты толкования Псалтири, объединил их и на основании анализа их текстов составил свое произведение. Поэтому и до сего дня его толкование считается одним из самых удачных, полных и в то же время понятных для каждого текстов для подробного изучения и понимания Псалтири. 
Издание рассчитано на широкий круг православных читателей.</t>
  </si>
  <si>
    <t>1 415 100</t>
  </si>
  <si>
    <t>Хлеб Небесный. Проповеди о Божественной Литургии. Священномученик Серафим (Звездинский)</t>
  </si>
  <si>
    <t>44595</t>
  </si>
  <si>
    <t>65</t>
  </si>
  <si>
    <t>978-5-9968-1091-8</t>
  </si>
  <si>
    <t>Р26-603-3024</t>
  </si>
  <si>
    <t>80</t>
  </si>
  <si>
    <t>50</t>
  </si>
  <si>
    <t>Священномученик Серафим (Звездинский), епископ Дмитровский, будучи еще юношей, и прибегнув к молитвенной помощи преподобного Сергия Радонежского и святителя Николая Чудотворца, получил дар проповедника. Его талант многие сравнивали с талантом Иоанна Златоуста, прозвав владыку - Серафимом Среброустом. Трепетное ангельское отношение владыки к Божественной литургии, святость его жизни, поставили его в один ряд с такими светильниками Церкви, как святой праведный Иоанн Кронштадтский, преподобный Сергий Радонежский и преподобный Серафим Саровский. Проповеди о Божественной литургии владыки Серафима - это не просто рассказ о значении литургии в жизни Православной Церкви, а хвалебная песнь Творцу, давшему нам это величайшее Таинство. Эти проповеди - дивный поэтический гимн, в котором сливаются воедино мир видимый и невидный.</t>
  </si>
  <si>
    <t>1 527 037</t>
  </si>
  <si>
    <t>Чудеса молитвы. Елена Васильева-Ландышева</t>
  </si>
  <si>
    <t>44284</t>
  </si>
  <si>
    <t>589</t>
  </si>
  <si>
    <t>978-5-9968-1016-1</t>
  </si>
  <si>
    <t>мелованная</t>
  </si>
  <si>
    <t>Р25-511-0268</t>
  </si>
  <si>
    <t>128</t>
  </si>
  <si>
    <t>Дорогие читатели! Предлагаем вашему вниманию книгу петербургской писательницы Елены Васильевой-Ландышевой. Сказки написаны в русском народном стиле. Книга приглашает в увлекательное и захватывающее сказочное путешествие, погружая в мир чудес, где добро побеждает зло верой и силой высокого духа. Сказки воспевают подвиг любви к родной земле, где герои являются примером для подражания и воспитывают у юных читателей чувства смелости и отваги. Они учат любить, сострадать и спешить на помощь. Книга предназначена для детей дошкольного, младшего и среднего школьного возраста, в особенности, для чтения в кругу семьи.</t>
  </si>
  <si>
    <t>1 421 525</t>
  </si>
  <si>
    <t>Я полюбил страдание. Автобиография. Святитель Лука (Войно-Ясенецкий)</t>
  </si>
  <si>
    <t>44827</t>
  </si>
  <si>
    <t>220</t>
  </si>
  <si>
    <t>978-5-9968-1067-3</t>
  </si>
  <si>
    <t>Р26-543-3725</t>
  </si>
  <si>
    <t>160</t>
  </si>
  <si>
    <t>16</t>
  </si>
  <si>
    <t>В книге святителя Луки (Войно-Ясенецкого) Я полюбил страдание представлена автобиография известного православного святителя и хирурга, в которой он рассказывает о важных и знаковых событиях своей многотрудной исповеднической жизни, в частности, о том, как он сохранил веру среди тяжких испытаний.</t>
  </si>
  <si>
    <t>1 178 745</t>
  </si>
  <si>
    <t>Азы Православия</t>
  </si>
  <si>
    <t>П Е Р Е И З Д А Н И Е</t>
  </si>
  <si>
    <t>22072</t>
  </si>
  <si>
    <t>110</t>
  </si>
  <si>
    <t>978-5-9968-1100-7</t>
  </si>
  <si>
    <t>Р26-610-3268</t>
  </si>
  <si>
    <t>96</t>
  </si>
  <si>
    <t>Азы православия  книга, в которой простым языком рассказано о церковных Таинствах, обрядах, праздниках и смысле церковной жизни. Издательство Благовест выпустило очередную книгу для тех православных христиан, чей путь воцерковления только начался, кто только недавно начал ходить в храм и многого еще не знает. После прочтения этой книги вы получите ответы на большую часть своих вопросов, ведь в ней авторы на основе многолетнего опыта общения с прихожанами попытались собрать все, что бывает непонятно, сложно и неизвестно и объяснить это максимально кратким и простым языком. Так, например, в издании объясняется, что такое Таинства и обряды, сколько их и для чего вообще они все нужны. Также вы узнаете о том, что такое Святая Церковь, и что это не храм, здание, а люди, составляющие ее  святые и живущие ныне, миряне и монахи, священнослужители и все-все прихожане. В конце книги издатели включили главу, в которой авторы расскажут нам обо всех православных праздниках  и о двунадесятых (самых главных) и о тех, которые принято называть великие.</t>
  </si>
  <si>
    <t>74 602</t>
  </si>
  <si>
    <t>Библия (с гравюрами Г. Доре и Ю. Карольсфельда). Синодальный перевод</t>
  </si>
  <si>
    <t>38008</t>
  </si>
  <si>
    <t>2657</t>
  </si>
  <si>
    <t>978-5-9968-1083-3</t>
  </si>
  <si>
    <t>Р26-603-3015</t>
  </si>
  <si>
    <t>1 376</t>
  </si>
  <si>
    <t>3</t>
  </si>
  <si>
    <t>Библия книга книг, главная книга для любого христианина. И, разумеется, она должна быть в каждом доме и прочитываться ежедневно. Библия состоит из книг Ветхого и Нового Заветов, а ядром всего корпуса библейских книг является Евангелие. Издательство Благовест предлагает вашему вниманию Библию, выпущенную на русском языке в классическом Синодальном переводе. Она издана оптимальным для использования форматом, напечатана на качественной белой бумаге, снабжена указателями ветхозаветных, евангельских и апостольских чтений в соответствии с церковным календарем. Ко всем текстам в Библии даются параллельные места - это темы и изречения, которые дословно совпадают или перекликаются с другими местами Священного Писания. У всех книг Нового Завета, кроме Апокалипсиса, на полях имеются церковные зачала, то есть отрывки, читаемые во время богослужений в церкви в течение всего года. Для иллюстрации некоторых мест из священной истории издание снабжено гравюрами Г. Доре и Ю. Карольсфельда. Издание включает неканонические книги Ветхого Завета. Текст Священного Писания приводится полностью, без сокращений.</t>
  </si>
  <si>
    <t>340 958</t>
  </si>
  <si>
    <t>38007</t>
  </si>
  <si>
    <t>322 743</t>
  </si>
  <si>
    <t>Будь моим Ангелом! Рассказы. Екатерина Хадасевич-Лисовая</t>
  </si>
  <si>
    <t>41610</t>
  </si>
  <si>
    <t>323</t>
  </si>
  <si>
    <t>978-5-9968-1063-5</t>
  </si>
  <si>
    <t>Р26-543-3720</t>
  </si>
  <si>
    <t>48</t>
  </si>
  <si>
    <t>Главные герои книги «Будь моим Ангелом!» — большая компания из трёх мальчиков и трёх девочек. Все они приезжают на летние каникулы к любимой бабушке Елене в деревню. Там их ждут увлекательные игры, интересное общение и много полезных и удивительных открытий. Ребятам предстоит получить опыт в умении строить отношения, пересматривать сложившееся мнение, учиться быть добрее и даже стремиться совершать маленькие тайные чудеса для своих близких. Мудрая бабушка Елена нашла замечательный способ, который помог её внукам сблизиться и почувствовать, как хорошо иметь большую и дружную семью.</t>
  </si>
  <si>
    <t>502 670</t>
  </si>
  <si>
    <t>В помощь кающимся. По творениям святителя Игнатия (Брянчанинова)</t>
  </si>
  <si>
    <t>33320</t>
  </si>
  <si>
    <t>978-5-9968-1093-2</t>
  </si>
  <si>
    <t>Р26-603-3016</t>
  </si>
  <si>
    <t>32</t>
  </si>
  <si>
    <t>100</t>
  </si>
  <si>
    <t>В сборнике Помощь кающимся рассказывается о восьми главных страстях и противоположных им добродетелях. В нем приводится также перечень грехов против Бога, ближнего и самого себя, в которых надо каяться на Исповеди. В приложениях повествуется о том, как подготовиться к Таинству Покаяния, приводятся свидетельства святых отцов о покаянии и покаянная молитва.</t>
  </si>
  <si>
    <t>272 204</t>
  </si>
  <si>
    <t>Дух, душа и тело. Святитель Лука (Войно-Ясенецкий)</t>
  </si>
  <si>
    <t>30217</t>
  </si>
  <si>
    <t>978-5-9968-1102-1</t>
  </si>
  <si>
    <t>Р26-610-3270</t>
  </si>
  <si>
    <t>Творение "Дух, душа и тело" святитель Лука написал с целью показать трехсоставность устроения человека, опираясь на данные современной ему науки, а также научные труды многих ученых. Этот труд помогал и продолжает помогать многим людям воспринять добрую евангельскую весть о спасении и бессмертии человека, его гармоничном духовно-физическом составе и великом жизненном предназначении. Издание рассчитано на широкий круг православных читателей.</t>
  </si>
  <si>
    <t>1 134 245</t>
  </si>
  <si>
    <t>Душеполезные поучения. Преподобный авва Дорофей</t>
  </si>
  <si>
    <t>22979</t>
  </si>
  <si>
    <t>671</t>
  </si>
  <si>
    <t>978-5-9968-0918-9</t>
  </si>
  <si>
    <t>Р24-417-3373</t>
  </si>
  <si>
    <t>В книге Душеполезные поучения мы сможем познакомиться с мыслями аввы Дорофея, святого отца Церкви, которые актуальны и в наше время.Душеполезные поучения подвижника VI века будут интересны в первую очередь людям, недавно пришедшим к вере, но также всем, заботящимся о спасении своей души. Авва дает ответы на разноплановые вопросы духовной жизни. Поучения исполнены глубокой мудрости и при этом просты в изложении. Каждый сможет найти в его творениях ответы на вопросы, волнующие именно его, советы и духовную поддержку, необходимую в плавании по житейскому морю.Ученик прп. Иоанна Пророка, авва Дорофей юношей отличался большим прилежанием к изучению наук, а затем стал ревностным иноком в палестинском монастыре. Следуя заповедям Спасителя, авва Дорофей нередко повторяет, что духовная жизнь немыслима без любви к Богу и людям, в сочетании с послушанием и смирением.</t>
  </si>
  <si>
    <t>1 100 190</t>
  </si>
  <si>
    <t>Канон за болящего</t>
  </si>
  <si>
    <t>18259</t>
  </si>
  <si>
    <t>60</t>
  </si>
  <si>
    <t>978-5-9968-1084-0</t>
  </si>
  <si>
    <t>Р26-603-3017</t>
  </si>
  <si>
    <t>Данное издание предлагает православному читателю канон за болящего. Шрифт  русский, с ударениями. Человек нередко сталкивается с болезнями близких людей и с осознанием, что кроме искреннего участия, сострадания, поддержки он не в силах облегчить болезнь И вот тогда христианин прибегает кпомощи Божией, направляя и участие, и сострадание, и поддержку в горячую молитву за болящего.</t>
  </si>
  <si>
    <t>57 981</t>
  </si>
  <si>
    <t>Молитвенное последование с каноном покаянным о грехе убийства чад во утробе (аборта)</t>
  </si>
  <si>
    <t>28602</t>
  </si>
  <si>
    <t>70</t>
  </si>
  <si>
    <t>978-5-9968-1085-7</t>
  </si>
  <si>
    <t>Р26-603-3018</t>
  </si>
  <si>
    <t>Издание содержит утвержденное Священным Синодом на заседании 27 декабря 2016 года молитвенное последование с каноном покаянным в редакции, дополненной упоминанием о грехе убийства чад во утробе (аборте).</t>
  </si>
  <si>
    <t>185 361</t>
  </si>
  <si>
    <t>Молитвослов «Господи, храни моих детей». Русский шрифт</t>
  </si>
  <si>
    <t>17420</t>
  </si>
  <si>
    <t>659</t>
  </si>
  <si>
    <t>978-5-9968-0920-2</t>
  </si>
  <si>
    <t>Р24-417-3375</t>
  </si>
  <si>
    <t>496</t>
  </si>
  <si>
    <t>Молитва матери - нет ничего сильнее ее. Вся наша любовь к детям концентрируется в ней и вся наша душа вопиет ко Господу и Богородице: Спаси и защити!!! Родительские молитвы охраняют нас пока мы младенцы, берегут от необдуманного в отрочестве и юности.. Конечно, можно молится и своими словами, но если вы хотите выразить свои просьбы наилучшим образом, благочестиво и согласно православной традиции, тогда в этом вам поможет молитвослов, например такой, как вы видите здесь. Данный сборник молитв выпущен издательством Благовест и по праву может считаться одним из самых полных молитвословов о детях. Здесь есть молитвы о даровании детей и их благополучном рождении, о их выздоровлении, хорошей учебе и благочестивой жизни. Если ваш ребенок вырос и стал солдатом, попал в тюрьму или одержим страстью пьянства, то и в этом случае в , и родителям, и всем православным христианам.</t>
  </si>
  <si>
    <t>964 942</t>
  </si>
  <si>
    <t>Молитвослов «Спутник сестры милосердия»</t>
  </si>
  <si>
    <t>40680</t>
  </si>
  <si>
    <t>490</t>
  </si>
  <si>
    <t>978-5-9968-1098-7</t>
  </si>
  <si>
    <t>Спутник сестры милосердия Эта книга призвана помочь сестрам милосердия, совершающим каждодневный подвиг христианского служения в больницах, хосписах, тюрьмах, приютах для бездомных, детских домах. Молитвенно обращаясь ко Господу, Пресвятой Богородице и угодникам Божиим, сестры облегчат участь болящих и страдальцев, обретут духовную поддержку в своих трудах. В книгу включены и новые молитвы за воинов, в том числе раненых и плененных, утвержденные в 2022 году Священным Синодом Русской Православной Церкви, а также слова святых отцов и пастырей, призванные помочь сестрам милосердия в совершении ими своего служения.</t>
  </si>
  <si>
    <t>268 280</t>
  </si>
  <si>
    <t>Не позвольте себе опоздать... Протоиерей Олег Стеняев</t>
  </si>
  <si>
    <t>43321</t>
  </si>
  <si>
    <t>495</t>
  </si>
  <si>
    <t>978-5-9968-1092-5</t>
  </si>
  <si>
    <t>Р25-422-0495</t>
  </si>
  <si>
    <t>Новая книга известного проповедника и миссионера протоиерея Олега Стеняева содержит полезную, интересную и разнообразную информацию о сложных местах в Священном Писании и сложных обстоятельствах в церковной и повседневной жизни православных христиан. Она приглашает читателя к дальнейшему обсуждению затронутых важных тем.</t>
  </si>
  <si>
    <t>1 207 808</t>
  </si>
  <si>
    <t>Не стыдись исповедовать грехи свои. Протоиерей Григорий Дьяченко</t>
  </si>
  <si>
    <t>18901</t>
  </si>
  <si>
    <t>210</t>
  </si>
  <si>
    <t>978-5-9968-1105-2</t>
  </si>
  <si>
    <t>Р26-610-3274</t>
  </si>
  <si>
    <t>Дьяченко Григорий Михайлович (1850-1903) - протоиерей, известный писатель и одаренный проповедник, составитель множества проповедей. Данная его работа на примерах Священного Писания, трудов отцов Церкви и подвигах святых подвижников объясняет необходимость покаяния как средства исправления греха и помогает христианину подготовиться к таинству Исповеди.</t>
  </si>
  <si>
    <t>64 347</t>
  </si>
  <si>
    <t>Пасхальные рассказы</t>
  </si>
  <si>
    <t>29708</t>
  </si>
  <si>
    <t>978-5-9968-1086-4</t>
  </si>
  <si>
    <t>Р26-603-3019</t>
  </si>
  <si>
    <t>Многие выдающиеся писатели обращались к теме пасхального праздника, размышляя о непреходящих духовных ценностях: о добре и милосердии, о страдании и сострадании, о любви и прощении. В сборник Пасхальные рассказы вошли произведения А. Чехова, Ф. Достоевского, Н. Лескова, И. Бунина, А. Куприна, Л. Андреева, И. Шмелева и других. Разные по жанру и тональности, эти произведения объединяет вера в добро, в нравственное перерождение человека и в чистоту его души.</t>
  </si>
  <si>
    <t>252 328</t>
  </si>
  <si>
    <t>Полезные советы воинам. Катехизис для воинов святителя Филарета Московского</t>
  </si>
  <si>
    <t>38893</t>
  </si>
  <si>
    <t>978-5-9968-1111-3</t>
  </si>
  <si>
    <t>Р26-614-3323</t>
  </si>
  <si>
    <t>84*108/32</t>
  </si>
  <si>
    <t>Эта книга есть драгоценный завет великого святителя Филарета Московского нашему православному воинству, изданный в 1829 году, но до сих пор имеющий большую ценность для всех воинов и их наставников, чтобы знать, как следует защитникам Отечества держать и вести себя вообще, и на поле битвы лицом к лицу с неприятелем, в частности.</t>
  </si>
  <si>
    <t>293 528</t>
  </si>
  <si>
    <t>Помянник. Карманный формат</t>
  </si>
  <si>
    <t>41847</t>
  </si>
  <si>
    <t>289</t>
  </si>
  <si>
    <t xml:space="preserve"> 978-5-9968-1107-6</t>
  </si>
  <si>
    <t>Р26-610-3272</t>
  </si>
  <si>
    <t>Помянник предназначен для поминовения православных христиан: как ныне живущих (здравствующих), так и усопших. Книга небольшого размера, удобна в пользовании, в ней содержится много молитв, а также страниц для записи имен поминаемых о здравии и о упокоении.</t>
  </si>
  <si>
    <t>440 713</t>
  </si>
  <si>
    <t>Помянник. Чин литии, совершаемой мирянином дома и на кладбище. Молитва святому мученику Уару</t>
  </si>
  <si>
    <t>32510</t>
  </si>
  <si>
    <t>99</t>
  </si>
  <si>
    <t>978-5-9968-1046-8</t>
  </si>
  <si>
    <t>Р26-538-3622</t>
  </si>
  <si>
    <t>64</t>
  </si>
  <si>
    <t>Подобно тому как, навещая заключенных, мы приносим им прохладительные напитки и тому подобное и облегчаем тем самым их страдания, так же мы облегчаем страдания усопших молитвами и милостынями, которые совершаем об упокоении их душ. Молитвы живых об усопших и совершаемые об их упокоении службы - это последняя возможность получить помощь, которую дает усопшим Бог - до Второго Пришествия. После конечного Суда возможности получить помощь у них уже не будет..."</t>
  </si>
  <si>
    <t>312 579</t>
  </si>
  <si>
    <t>Псалтирь. Крупный шрифт</t>
  </si>
  <si>
    <t>23219</t>
  </si>
  <si>
    <t>407</t>
  </si>
  <si>
    <t>978-5-9968-1114-4</t>
  </si>
  <si>
    <t>Р25-524-3473</t>
  </si>
  <si>
    <t>Псалтирь  одна из важнейших книг каждого христианина. Необходимо помнить, что это не просто молитвы, не просто духовное чтение, но часть Священного Писания. Многие из святых отцов отмечают ее важнейшее духовное значение. Так, например, святой Амвросий Медиоланский писал, что Псалтирь есть полная сокровищница спасения человеческого. Книга, которую вы видите перед собой, подготовлена издательством Благовест. Псалтирь здесь напечатана крупным четким шрифтом, благодаря чему ее будет удобно читать людям пожилым, с ослабленным зрением или при недостаточном освящении. Шрифт данного издания  обычный русский, везде проставлены ударения, благодаря чему текст будет доступен для чтения и людям не воцерковленным, только еще знакомящихся с текстами Священного Писания. На обложке издатели поместили иконографическое изображения святого цари Давида, чья рука и записала эти боговдохновенные строки.</t>
  </si>
  <si>
    <t>477 533</t>
  </si>
  <si>
    <t>Псалтирь. Русский шрифт</t>
  </si>
  <si>
    <t>24463</t>
  </si>
  <si>
    <t>460</t>
  </si>
  <si>
    <t>978-5-9968-1087-1</t>
  </si>
  <si>
    <t>Р26-603-3020</t>
  </si>
  <si>
    <t>Псалтирь нарусском языке издана набелой бумаге втвердом переплете зеленого цвета. Обложку Псалтири украшает растительный орнамент иизображение (вмедальоне) головы царя Давида. Как следует избиблейской традиции, юный Давид ублажал слух владыки Израиля Саула, наигрывая накиноре древнееврейском музыкальном инструменте. Кинора была нестоль распространена вСредиземноморье ипереводчики Септуагинты нагреческий язык заменили ееболее знакомым псалтерием. Это был еще один известный древним грекам щипковый многострунный инструмент изсемейства цитр. Таким образом, книга псалмов стала называться Псалтирью.</t>
  </si>
  <si>
    <t>1 420 068</t>
  </si>
  <si>
    <t>Святитель Лука (Войно-Ясенецкий)</t>
  </si>
  <si>
    <t>17077</t>
  </si>
  <si>
    <t>640</t>
  </si>
  <si>
    <t>978-5-9968-1088-8</t>
  </si>
  <si>
    <t>Р26-603-3021</t>
  </si>
  <si>
    <t>336</t>
  </si>
  <si>
    <t>Святитель Лука (Войно- Ясенецкий) - книга об одном из самых почитаемых русских святых двадцатого века. Он был замечательным хирургом и ученым с мировым именем, талантливым проповедником, архиепископом, в самые трудные годы для Церкви, заботившемся о сохранении веры среди русского народа, не боявшимся открыто исповедовать веру и говорить людям о Господе нашем Иисусе Христе. В этой книге читатели познакомятся не только с его жизнеописанием, но и узнают о тех многочисленных чудесах, которые случаются по молитвам к святителю. Также составители поместили информацию об обстоятельствах его прославления, о том где и какие храмы построены и освящены в его честь, особенности иконографии святого, о чем вообще достаточно редко где можно прочитать. Один из разделов книги включает в себя несколько его небольших духовно-нравственных произведения, позволяя нам увидеть св. Луку как духоносного священника и пастыря. Книга будет интересна самому широкому кругу читателей.</t>
  </si>
  <si>
    <t>190 562</t>
  </si>
  <si>
    <t>Святитель Николай Сербский</t>
  </si>
  <si>
    <t>27251</t>
  </si>
  <si>
    <t>630</t>
  </si>
  <si>
    <t>978-5-9968-1109-0</t>
  </si>
  <si>
    <t>Р26-610-3277</t>
  </si>
  <si>
    <t>288</t>
  </si>
  <si>
    <t>Книга посвящена сербскому Златоусту великому проповеднику, богослову, епископу Сербской Православной Церкви Николаю (Велимировичу). Его творения хорошо знают и любят в России. Простые и безыскусные по форме, наставления Святителя покоряют сердца людей искренностью, яркой образностью речи, силой убеждения в необходимости изменить свою жизнь с помощью благодати Божией. В книге приводится жизнеописание святителя Николая, избранные проповеди, поучения, притчи, а также фотографии святого в разные периоды его жизни.</t>
  </si>
  <si>
    <t>47 289</t>
  </si>
  <si>
    <t>Святое Евангелие</t>
  </si>
  <si>
    <t>26198</t>
  </si>
  <si>
    <t>405</t>
  </si>
  <si>
    <t>978-5-9968-1089-5</t>
  </si>
  <si>
    <t>Р26-603-3022</t>
  </si>
  <si>
    <t>84*108/16</t>
  </si>
  <si>
    <t>464</t>
  </si>
  <si>
    <t>Предлагаем вам Святое Евангелие удобного карманного формата на русском языке. Издание выполнено в качественном переплте. Обложка украшена рамкой в виде цветочного орнамента, в центре изображн восьмиконечный крест с Распятием. Текст напечатан стандартным шрифтом, удобным для чтения. Книга содержит четыре Евангелия, написанных Матфеем, Марком, Лукой и Иоанном. Эти четыре канонические книги Священного Писания были написаны во второй половине I века нашей эры. В них евангелисты описывают все важные этапы земного пути Иисуса Христа от самого рождения. Повествуют о Его проповеди и совершнных чудесах, о Крестных страданиях и смерти, искупившей грехи человеческие. Чтение Святого Евангелия очень важно для каждого православного христианина и должно быть ежедневным, как и молитва. Ведь Слово Божие просвещает и насыщает душу и тело человека.</t>
  </si>
  <si>
    <t>1 447 674</t>
  </si>
  <si>
    <t>Святое Евангелие. Карманный формат</t>
  </si>
  <si>
    <t>39970</t>
  </si>
  <si>
    <t>978-5-9968-0981-3</t>
  </si>
  <si>
    <t>Р25-506-3109</t>
  </si>
  <si>
    <t>512</t>
  </si>
  <si>
    <t>Предлагаем вам Святое Евангелие карманного формата на русском языке. Издание выполнено в твердом переплте с закладкой. Текст напечатан достаточно крупным шрифтом, удобным для чтения.</t>
  </si>
  <si>
    <t>247 618</t>
  </si>
  <si>
    <t>Святой пророк Иоанн Предтеча</t>
  </si>
  <si>
    <t>21858</t>
  </si>
  <si>
    <t>560</t>
  </si>
  <si>
    <t>978-5-9968-1057-4</t>
  </si>
  <si>
    <t>Р26-543-3716</t>
  </si>
  <si>
    <t>Данный агиографический сборник посвящен личности святого Пророка и Крестителя Господня Иоанна Предтечи. Он включает в себя его жизнеописание, рассказы о судьбе его мощей, почитании святого в Православной Церкви и на Западе, возникновение и развитие его иконографии. Также в книге приводятся некоторые проповеди, посвященные ему. В молитвенном разделе представлен акафист св. Иоанну Предтече. Книга рассчитана на широкий круг православных читателей.</t>
  </si>
  <si>
    <t>1 211 887</t>
  </si>
  <si>
    <t>Святые Апостолы</t>
  </si>
  <si>
    <t>19003</t>
  </si>
  <si>
    <t>710</t>
  </si>
  <si>
    <t>978-5-9968-1090-1</t>
  </si>
  <si>
    <t>Р26-603-3023</t>
  </si>
  <si>
    <t>448</t>
  </si>
  <si>
    <t>Данная книга рассказывает о двенадцати апостолах и о святом апостоле Павле ближайших учениках Господа Иисуса Христа. Книга состоит из нескольких разделов, каждый из которых содержит жизнеописание апостола, краткий рассказ о мощах и почитании, а также об иконографии святых апостолов. Кроме того в сборник включены три приложения. Издание рассчитано на широкий круг православных читателей.</t>
  </si>
  <si>
    <t>78 602</t>
  </si>
  <si>
    <t>Акафистник в душевных болезнях "Помощь и защита"</t>
  </si>
  <si>
    <t>30219</t>
  </si>
  <si>
    <t>444</t>
  </si>
  <si>
    <t>978-5-9968-0587-7</t>
  </si>
  <si>
    <t>2018</t>
  </si>
  <si>
    <t>Р18-739-3699</t>
  </si>
  <si>
    <t>14</t>
  </si>
  <si>
    <t>Книжечка издана в помощь тем, кто находится в скорбях. Чьи ближние (или они сами) страдают от распространенных недугов нашего времени: гневливости, мстительности, пьянства, различных зависимостей. Акафистник послужит и тем, кто невинно испытывает страдания от людей, подверженных таковым недугам. Издатели специально выбрали для акафистника самый удобный формат pocketbook. Это слегка увеличенный карманный формат. Книжечку удобно держать в руках, можно легко уместить в небольшой сумочке и взять с собой. Издание выполнено на белой бумаге, тексты набраны четким, достаточно крупным, удобным шрифтом с ударениями. Издание выполнено в качественном твердом переплете, который обеспечит книжечке сохранность на многие годы.</t>
  </si>
  <si>
    <t>42 250</t>
  </si>
  <si>
    <t>Акафистник "В помощь православным супругам"</t>
  </si>
  <si>
    <t>31667</t>
  </si>
  <si>
    <t>978-5-9968-0605-8</t>
  </si>
  <si>
    <t>Р17-712-0453</t>
  </si>
  <si>
    <t>Собрник акафистов для чтения супружескими парами. Тексты акафистов прославляют святых, а также просят их о даровании мира, веры и радости семейной.</t>
  </si>
  <si>
    <t>47 358</t>
  </si>
  <si>
    <t>Акафистник в телесных болезнях «Благодатная помощь болящим»</t>
  </si>
  <si>
    <t>30218</t>
  </si>
  <si>
    <t>462</t>
  </si>
  <si>
    <t>978-5-9968-0928-8</t>
  </si>
  <si>
    <t>Р24-420-3414</t>
  </si>
  <si>
    <t>Акафистник в телесных болезнях Благодатная помощь болящим содержит акафисты, читаемые пред иконами Божией Матери в честь чудотворных икон Целительница, Всецарица, Троеручица, а также святым великомученику и целителю Пантелеимону, святителю Луке Крымскому, блаженной Матроне Московской, святому Иоанну Предтече, бессребреникам и чудотворцам Косме и Дамиану Римским, святому праведному Иоанну Кронштадтскому и святителю Нектарию Пентапольскому.</t>
  </si>
  <si>
    <t>37 900</t>
  </si>
  <si>
    <t>Акафистник за Отечество "Щит земли Русской"</t>
  </si>
  <si>
    <t>35340</t>
  </si>
  <si>
    <t>978-5-9968-0823-6</t>
  </si>
  <si>
    <t>2023</t>
  </si>
  <si>
    <t>Р23-321-3396</t>
  </si>
  <si>
    <t>В акафистнике Щит земли Русской приводится ряд акафистов молитвенных обращений к Божией Матери, Архангелу Михаилу и избранным святым за наше Отечество землю Русскую, чтобы Господь, Его Пречистая Матерь и все святые по нашей вере сохранили наш народ от нашествия иноземных врагов, смертоносных болезней, стихийных бедствий и братоубийства, утвердили ли же в нашем Отечестве дух братолюбия и мира, чтобы всем нам стать и во веки пребыть родом Божиим, святым, своими делами прославляющими Отца нашего Небесного.</t>
  </si>
  <si>
    <t>216 538</t>
  </si>
  <si>
    <t>Акафистник православной женщины «Душа моя взывает к Богу»</t>
  </si>
  <si>
    <t>29808</t>
  </si>
  <si>
    <t>517</t>
  </si>
  <si>
    <t>978-5-9968-0580-8</t>
  </si>
  <si>
    <t>Р17-704-0130</t>
  </si>
  <si>
    <t>Книжечка издана в помощь невестам, женам, матерям и содержит прекрасную подборку акафистов, востребованных ими при устроении семейной жизни и жизненного пути. Читая их, мы молитвенно обращаемся к Богородице или святым, испрашивая помощи в обретении второй половинки, укреплении семейного счастья, рождении и воспитании детей; молимся о телесном здравии и устроении нашего земного пути, о материальной поддержке. Издатели специально выбрали для акафистника самый удобный формат pocketbook. Это слегка увеличенный карманный формат. Книжечку удобно держать в руках, можно легко уместить в небольшой сумочке и взять с собой. Издание выполнено на белой бумаге, тексты набраны четким, достаточно крупным, удобным шрифтом с ударениями. Издание выполнено в качественном твердом переплете, который обеспечит книжечке сохранность на многие годы.</t>
  </si>
  <si>
    <t>44 325</t>
  </si>
  <si>
    <t>Акафистник путешествующим «Под небесным покровом»</t>
  </si>
  <si>
    <t>31668</t>
  </si>
  <si>
    <t>978-5-9968-0601-0</t>
  </si>
  <si>
    <t>Р18-820-3371</t>
  </si>
  <si>
    <t>Сборник акафистов для тех, кто собирается в долгую дорогу или паломничество. Либо для тех, чьи близкие в данный момент находятся в пути. В текстах акафистов восхваляются святые и просится дарование их небесной защиты.</t>
  </si>
  <si>
    <t>38 038</t>
  </si>
  <si>
    <t>Акафистник русским святым. Комплект в 2-х томах</t>
  </si>
  <si>
    <t>37931</t>
  </si>
  <si>
    <t>929</t>
  </si>
  <si>
    <t>554</t>
  </si>
  <si>
    <t>978-5-9968-0674-4</t>
  </si>
  <si>
    <t>2021</t>
  </si>
  <si>
    <t>Р21-113-3210</t>
  </si>
  <si>
    <t>688</t>
  </si>
  <si>
    <t>Акафистник русским святым, изданный в 2-х частях, включает в себя сборник из 20 акафистов, обращенных к наиболее известным и особо значимым для всех православных христиан святым Русской Православной Церкви: Матроне Московской, Сергию Радонежскому, Тихону Московскому, Иоанну Кронштадтскому, Александру Невскому и др. Акафисты набраны хорошо читаемым шрифтом, четко структурированы и полностью расписаны. Перед чтением акафистов в началах каждой части Акафистника дается чин (правило) келейного чтения того или иного акафиста.</t>
  </si>
  <si>
    <t>278 592</t>
  </si>
  <si>
    <t>Акафисты, читаемые во время беременности и после родов</t>
  </si>
  <si>
    <t>37095</t>
  </si>
  <si>
    <t>385</t>
  </si>
  <si>
    <t>978-5-9968-1023-9</t>
  </si>
  <si>
    <t>Р25-524-3464</t>
  </si>
  <si>
    <t>Сборник начинается молитвой о детях ко Господу и содержит четыре акафиста Пресвятой Богородице, традиционно читаемых в преддверии и после рождения ребенка. Книга напечатана отчетливым, довольно крупным, легко читаемым шрифтом. Имеет удобный размер (малый формат), легко поместится в небольшую сумочку.</t>
  </si>
  <si>
    <t>217 399</t>
  </si>
  <si>
    <t>Апостол</t>
  </si>
  <si>
    <t>25792</t>
  </si>
  <si>
    <t>740</t>
  </si>
  <si>
    <t>978-5-9968-0961-5</t>
  </si>
  <si>
    <t>Р25-446-3748</t>
  </si>
  <si>
    <t>Представляем вам издание Апостола на русском языке. Так же как и Евангелие, Апостол читается в соответствии с годичным циклом чтений. Напечатанная на русском языке, эта книга облегчит прихожанину понимание апостольских чтений в храме. Апостол является частью Нового Завета и содержит труды учеников Христовых. Первая часть Апостола это Деяния, традиционно считающиеся творением апостола и евангелиста Луки. Основная часть книги - это послания апостола Павла к обращенным им в христианство народам и своим соратникам-апостолам. Также в книгу входят послания апостолов Иакова, Иоанна и короткое послание святого апостола Иуды. Завершается книга Откровением Иоанна Богослова.</t>
  </si>
  <si>
    <t>1 363 122</t>
  </si>
  <si>
    <t>Апостол. Карманный формат</t>
  </si>
  <si>
    <t>42134</t>
  </si>
  <si>
    <t>716</t>
  </si>
  <si>
    <t>978-5-9968-0908-0</t>
  </si>
  <si>
    <t>Р24-413-3281</t>
  </si>
  <si>
    <t>736</t>
  </si>
  <si>
    <t>Интернет-магазин «Благовест» представляет карманный вариант книги «Апостол», входящей в состав Священного Писания и посвященной проповедническим трудам святых апостолов по распространению Евангелия и их поучениям, обращенным ко всем христианам. 
Книга «Апостол» включает Деяния святых апостолов, соборные послания апостолов Иакова, Петра, Иоанна Богослова и Иуды, а также 14 посланий апостола Павла. 
Книга издана в двухцветном полиграфическом исполнении и содержит зачала апостольских чтений согласно богослужебной практике Русской Православной Церкви.</t>
  </si>
  <si>
    <t>448 491</t>
  </si>
  <si>
    <t>Архангелы и ангелы - наши покровители</t>
  </si>
  <si>
    <t>20740</t>
  </si>
  <si>
    <t>77</t>
  </si>
  <si>
    <t>978-5-9968-1024-6</t>
  </si>
  <si>
    <t>Р25-524-3465</t>
  </si>
  <si>
    <t>Сонм Ангелов, по Священному Писанию, многочислен. Известны личные имена только семи главных Ангелов  Архангелов. Книга рассказывает, в чем заключается служение каждого Архангела, чем каждый из них помогает людям и как найти информацию о них в Священном Писании.</t>
  </si>
  <si>
    <t>89 648</t>
  </si>
  <si>
    <t>Афон и его святыни. Сост. А. А. Маркова</t>
  </si>
  <si>
    <t>19869</t>
  </si>
  <si>
    <t>410</t>
  </si>
  <si>
    <t>978-5-9968-0640-9</t>
  </si>
  <si>
    <t>2020</t>
  </si>
  <si>
    <t>Р20-006-3106</t>
  </si>
  <si>
    <t>В данном сборнике представлены жития некоторых афонских святых, их избранные поучения, а также чудесные и знаменательные случаи, связанные с ними. Приводятся краткая история Святой Горы, рассказ об афонских монастырях, слова об Афоне лиц, которые сподобились побывать на нем. Издание адресовано широкому кругу православных читателей.</t>
  </si>
  <si>
    <t>1 309 973</t>
  </si>
  <si>
    <t>Афон. Борис Зайцев</t>
  </si>
  <si>
    <t>30247</t>
  </si>
  <si>
    <t>116</t>
  </si>
  <si>
    <t>978-5-9968-0590-7</t>
  </si>
  <si>
    <t>Р17-705-0184</t>
  </si>
  <si>
    <t>В этой книге известного русского писателя XX века Бориса Зайцева показан своеобразный, притягательный и многогранный внутренний мир Святой горы Афон, которую автор посетил в 1920-х годах и незабываемые, яркие впечатления от атмосферы которой сохранил на всю свою жизнь. В своих очерках, составляющих это произведение, писатель живо описывает как внешний уклад жизни афонских монахов того времени, так и их духовные подвиги во имя Бога и ближних, которые составляют основу их повседневной жизни. Издание рассчитано на широкий круг православных читателей.</t>
  </si>
  <si>
    <t>39 356</t>
  </si>
  <si>
    <t>Афонская история. Повесть наших дней. Протоиерей Александр Акулов</t>
  </si>
  <si>
    <t>35566</t>
  </si>
  <si>
    <t>386</t>
  </si>
  <si>
    <t>КнигАфон</t>
  </si>
  <si>
    <t>305</t>
  </si>
  <si>
    <t>978-617-7626-80-9</t>
  </si>
  <si>
    <t>ВВ01-19-09-12</t>
  </si>
  <si>
    <t>18</t>
  </si>
  <si>
    <t>Афон - место духовных откровений и молитв. Таким его познавали тысячи людей за прошедшие столетия. Но с героями новой повести протоиерея Александра Акулова, получилось немного иначе - сложнее и острее. Их путь усложнился из-за запутанной истории, которую с собой на Святую Гору привезли два друга-священника, Андрей и Александр. Четыре афонских дня стали поворотными в жизни многих паломников, случайно ставших единой командой. А некоторым эти сто напряженных часов и вовсе кардинально изменили жизнь...</t>
  </si>
  <si>
    <t>222 844</t>
  </si>
  <si>
    <t>Берегись греха, человек. По творениям святителя Тихона Задонского</t>
  </si>
  <si>
    <t>17509</t>
  </si>
  <si>
    <t>331</t>
  </si>
  <si>
    <t>69</t>
  </si>
  <si>
    <t>978-5-9968-0487-0</t>
  </si>
  <si>
    <t>2016</t>
  </si>
  <si>
    <t>Р15-515-3233</t>
  </si>
  <si>
    <t>Святитель Тихон Задонский, по творениям которого составлена настоящая книга, сам прошел все ступени аскетического опыта борьбы со страстями. Он ясно показывает в своих сочинениях, что жизнь наша брань с бесами, в которой то одна, то другая сторона бывает победительницей или терпит поражение. Но борьба эта, прежде всего, подразумевает помощь благодати Божией, а также труд и личные усилия человека. Назидания святителя могут служить практическим руководством для христиан в их борьбе с греховными страстями, что особенно важно в наше время.</t>
  </si>
  <si>
    <t>807 426</t>
  </si>
  <si>
    <t>Беседы на Евангелие от Марка. Епископ Кинешемский Василий (Преображенский)</t>
  </si>
  <si>
    <t>27425</t>
  </si>
  <si>
    <t>1329</t>
  </si>
  <si>
    <t>978-5-9968-0902-8</t>
  </si>
  <si>
    <t>2022</t>
  </si>
  <si>
    <t>Р22-146-3630</t>
  </si>
  <si>
    <t>864</t>
  </si>
  <si>
    <t>8</t>
  </si>
  <si>
    <t>Перед вами книга, написанная в форме свободных бесед на Евангелие от Марка. Ее автор мудрый наставник и подвижник XX века епископ Василий Кинешемский. Этот труд владыки стал плодом всестороннего и глубокого исследования Священного Писания. Выбрав одно из Евангелий (от Марка), епископ рассмотрел его как духовно-нравственную основу бытия человеческой личности и написал своеобразный учебник духовной жизни христианина. Несмотря на заголовок, в этой книге результаты подробного анализа Писания не ограничиваются Евангелием от Марка, но охватывают почти весь Новый Завет. Книга написана доступным для восприятия важной информации языком и будет интересна широкому кругу читателей.</t>
  </si>
  <si>
    <t>95 939</t>
  </si>
  <si>
    <t>75</t>
  </si>
  <si>
    <t>105</t>
  </si>
  <si>
    <t>2017</t>
  </si>
  <si>
    <t>Библейская история. Протоиерей Иоанн Базаров</t>
  </si>
  <si>
    <t>38870</t>
  </si>
  <si>
    <t>978-5-9968-0718-5</t>
  </si>
  <si>
    <t>Р22-205-3116</t>
  </si>
  <si>
    <t>350</t>
  </si>
  <si>
    <t>Труд протоиерея Иоанна Базарова Библейская история, сокращенно извлеченная из священных книг Ветхого и Нового Завета вышел в 1857 году, к 1915 году эта книга имела 36 изданий тиражом около 1 млн. экз. Многие считают, что эта книга по ясности изложения и правильности языка может считаться лучшей из всех вышедших произведений на эту тему. Сегодня эта книга является кратким и очень полезным пособием для всех изучающих Библию.</t>
  </si>
  <si>
    <t>243 710</t>
  </si>
  <si>
    <t>Библейские парадоксы. Юлия Ростовцева</t>
  </si>
  <si>
    <t>44596</t>
  </si>
  <si>
    <t>978-5-9968-1080-2</t>
  </si>
  <si>
    <t>Р26-522-0500</t>
  </si>
  <si>
    <t>Библию часто называют книгой парадоксов, несостыковок и сказок. В действительности же многое в этом тексте теряет свою парадоксальность, если вооружиться Священным Преданием, святоотеческим наследием и слушать свою душу, которая, по слову Тертуллиана, христианка по природе. «Как три Личности могут быть одним Богом?», «Почему Иеффай принёс в жертву собственную дочь?», «Отчего Господь ожесточил сердце фараона?», «Как кит мог проглотить Иону?» — эти и другие немаловажные вопросы получают своё освещение в этой книге. Многое автор объясняет примерами из классической литературы и жизни, чтобы в премудрости слова не упразднить главного.</t>
  </si>
  <si>
    <t>1 278 643</t>
  </si>
  <si>
    <t>Библейский цветник. Карманный формат</t>
  </si>
  <si>
    <t>39626</t>
  </si>
  <si>
    <t>341</t>
  </si>
  <si>
    <t>978-5-9968-1001-7</t>
  </si>
  <si>
    <t>Р25-511-3261</t>
  </si>
  <si>
    <t>В этой книге мы собрали из многих книг, составляющих Библию, афоризмы, яркие и наиболее известные высказывания и поучения Самого Господа Бога и святых Его учеников и служителей, чтобы у совершающих свой земной спасительный путь христиан была возможность всегда иметь под рукой краткое пособие, руководство к богоугодной жизни — жизни во Христе.</t>
  </si>
  <si>
    <t>316 694</t>
  </si>
  <si>
    <t>Библия (с гравюрами Г. Доре и Ю. Карольсфельда). Кожаный переплет с металлической вставкой. Золотой обрез</t>
  </si>
  <si>
    <t>39308</t>
  </si>
  <si>
    <t>2</t>
  </si>
  <si>
    <t>19360</t>
  </si>
  <si>
    <t>978-5-9968-0824-3</t>
  </si>
  <si>
    <t>Р23-321-3397</t>
  </si>
  <si>
    <t>70*100/16</t>
  </si>
  <si>
    <t>Библия книга книг, главная книга для любого христианина. И, разумеется, она должна быть в каждом доме и прочитываться ежедневно. Библия состоит из книг Ветхого и Нового Заветов, а ядром всего корпуса библейских книг является Евангелие. Издательство Благовест предлагает вашему вниманию Библию, выпущенную на русском языке в классическом Синодальном переводе. Она издана оптимальным для использования форматом, напечатана на качественной белой бумаге, снабжена указателями ветхозаветных, евангельских и апостольских чтений в соответствии с церковным календарем. Ко всем текстам в Библии даются параллельные места - это темы и изречения, которые дословно совпадают или перекликаются с другими местами Священного Писания. У всех книг Нового Завета, кроме Апокалипсиса, на полях имеются церковные зачала, то есть отрывки, читаемые во время богослужений в церкви в течение всего года. Для иллюстрации некоторых мест из священной истории издание снабжено гравюрами Г. Доре и Ю. Карольсфельда. Издание включает неканонические книги Ветхого Завета. Исполнение Переплт ручной работы из натуральной кожи. Форзац из дизайнерской бумаги. 4 бинта на корешке, ручной обработки. Каптал золотой из натуральной кожи. Обрез блока торшонированный золотой. Тиснение блинтовое и золотой фольгой. Ляссе.</t>
  </si>
  <si>
    <t>290 818</t>
  </si>
  <si>
    <t>Библия (с гравюрами Г. Доре и Ю. Карольсфельда). Кожаный переплет. Финифть. Цветной обрез. Синодальный перевод</t>
  </si>
  <si>
    <t>41622</t>
  </si>
  <si>
    <t>1</t>
  </si>
  <si>
    <t>21901</t>
  </si>
  <si>
    <t>978-5-9968-0676-8</t>
  </si>
  <si>
    <t>Р21-038-3429</t>
  </si>
  <si>
    <t>537 277</t>
  </si>
  <si>
    <t>Библия (с гравюрами Г. Доре и Ю. Карольсфельда). Кожаный переплет. Цветной обрез. Синодальный перевод</t>
  </si>
  <si>
    <t>41724</t>
  </si>
  <si>
    <t>15750</t>
  </si>
  <si>
    <t>592 049</t>
  </si>
  <si>
    <t>Библия для детей</t>
  </si>
  <si>
    <t>33321</t>
  </si>
  <si>
    <t>1144</t>
  </si>
  <si>
    <t>978-5-9968-0844-1</t>
  </si>
  <si>
    <t>Р23-312-3255</t>
  </si>
  <si>
    <t>544</t>
  </si>
  <si>
    <t>Книга воспроизводит знаменитый труд прот. Александра Соколова Священная история в простых рассказах для чтения дома и в школе. Она познакомит читателей с важнейшими событиями описанными в Библии. А выразительные иллюстрации сделают чтение более увлекательным.</t>
  </si>
  <si>
    <t>444 165</t>
  </si>
  <si>
    <t>Библия для детей (большой формат)</t>
  </si>
  <si>
    <t>40816</t>
  </si>
  <si>
    <t>3350</t>
  </si>
  <si>
    <t>978-5-9968-0805-2</t>
  </si>
  <si>
    <t>592</t>
  </si>
  <si>
    <t>Книга известного священника Александра Соколова в доступном для каждого человека изложении познакомит детей и их родителей со всей библейской историей – от сотворения мира и первых людей до пришествия Господа Иисуса Христа на землю, создания Им Христианской Церкви для спасения всех нас и условиях, которые позволяют людям войти в Царство Небесное, где пребывают Бог и все святые.
Рассказы удобно читать, поскольку они небольшие и хорошо проиллюстрированы, что позволяет их наилучшим образом воспринять и запомнить, а это важно для повседневной жизни, ибо многочисленные примеры, взятые из Библии, всегда помогут правильно, богоугодно поступить и детям, и взрослым, их наставляющим, подражая хорошим поступкам, одобряемым Богом, и избегая плохих, злых, за которые Господь гневается на людей и которые лишают их радости пребывания с Богом как на земле, там и в загробном мире.
Особенно важно и то, что книга эта большого формата, что облегчает ее прочтение, а самое главное – позволяет ее сделать действительно настольной книгой для всей семьи и предметом ежедневного душеполезного чтения.
Эта книга может служить прекрасным подарком для ребенка.</t>
  </si>
  <si>
    <t>1 120 175</t>
  </si>
  <si>
    <t>Благие мысли. По творениям преподобных Оптинских старцев</t>
  </si>
  <si>
    <t>33650</t>
  </si>
  <si>
    <t>370</t>
  </si>
  <si>
    <t>978-5-9968-0915-8</t>
  </si>
  <si>
    <t>Р24-417-3370</t>
  </si>
  <si>
    <t>Данная работа представляет собой сборник изречений на различные духовно-нравственные темы. Они взяты из творений преподобных Оптинских старцев и расположены в алфавитном порядке. Издание рассчитано на широкий круг православных читателей.</t>
  </si>
  <si>
    <t>274 081</t>
  </si>
  <si>
    <t>Благодатная сила молитвы. По творениям святителя Игнатия (Брянчанинова)</t>
  </si>
  <si>
    <t>19873</t>
  </si>
  <si>
    <t>34</t>
  </si>
  <si>
    <t>978-5-9968-0548-8</t>
  </si>
  <si>
    <t>Р17-705-3109</t>
  </si>
  <si>
    <t>Данная работа представляет собой сборник изречений святителя Игнатия (Брянчанинова) о молитве, взятых из его многочисленных творений. В них он показывает, что суть подвига и опора жизни христианина молитва устремление души к Богу, а в идеале Богообщение. Но для успешного прохождения молитвенного подвига требуется соблюдение важных условий стяжание смирения, покаянного духа, чтение Св. Писания, о чем святитель много пишет в своих творениях. Издание рассчитано на широкий круг православных читателей.</t>
  </si>
  <si>
    <t>791 557</t>
  </si>
  <si>
    <t>Богородичное правило. Пяточисленные молитвы</t>
  </si>
  <si>
    <t>28603</t>
  </si>
  <si>
    <t>58</t>
  </si>
  <si>
    <t>978-5-9968-0896-0</t>
  </si>
  <si>
    <t>Р24-412-3269</t>
  </si>
  <si>
    <t>Преподобный Серафим Саровский заповедал своим духовным чадам, проходя по Канавке вокруг Дивеевского монастыря, по которой прошла Сама Пресвятая Богородица, читать 150 раз молитву: Богородице Дево, радуйся.... Богородичное правило, которое обнимает собой всю жизнь Богоматери, разделено на 15 десятков по числу важнейших событий в Ее жизни. Священномученик Серафим (Звездинский) так же часто исполнял это правило и при этом после каждого десятка молитв он читал еще дополнительные молитвы, приведенные в настоящем издании. Молитва Богородице Дево, радуйся... всего в течение этого правила читается 150 раз. Перед каждым десятком читается молитва Отче наш, а после каждого десятка молитва: Милосердия двери отверзи нам..., а также особые дополнительные молитвословия. Пяточисленные молитвы, представленные в издании, были сложены святителем Димитрием Ростовским по видению одного старца в память тех скорбей, которые испытала Пресвятая Богородица. Они читаются по благословению духовника.</t>
  </si>
  <si>
    <t>251 703</t>
  </si>
  <si>
    <t>Богородичный цветник. Карманный формат</t>
  </si>
  <si>
    <t>42621</t>
  </si>
  <si>
    <t>451</t>
  </si>
  <si>
    <t>978-5-9968-0916-5</t>
  </si>
  <si>
    <t>Р24-417-3371</t>
  </si>
  <si>
    <t>Книга содержит тропари, кондаки, величания и молитвы перед 44 наиболее известными чудотворными иконами Пресвятой Богородицы. Также в ней рассказывается о происхождении этих икон и о том, где сейчас находятся подлинники; о дате празднования в честь того или иного образа в Православной Церкви.
В конце цветника помещен указатель – в каких нуждах и случаях принято обращаться с молитвой к тому или иному образу Божией Матери. Полные любви именования икон Богородицы выражают потребности и нужды христиан передают всю надежду православного народа на заступничество и ходатайство Пресвятой Богородицы за род человеческий перед Богом.
Цветник издан в двухцветном оформлении и в карманном формате на качественной белой бумаге.</t>
  </si>
  <si>
    <t>1 470 922</t>
  </si>
  <si>
    <t>Большое путешествие. Библейские истории для детей и взрослых. Константин Певцов</t>
  </si>
  <si>
    <t>40245</t>
  </si>
  <si>
    <t>Москва</t>
  </si>
  <si>
    <t>1985</t>
  </si>
  <si>
    <t>978-5-9946-0579-0</t>
  </si>
  <si>
    <t>Р23-304-3084</t>
  </si>
  <si>
    <t>848</t>
  </si>
  <si>
    <t>Если хотя бы один маленький человек, прочитав эту книгу, воскликнет: Я люблю Господа Бога моего! (а если этот человек совсем мал и еще не умеет читать, и какой-то взрослый прочтет ему ее слово в слово, после чего скажет в сердечной своей глубине: Жив Господь Бог Израилев!), то значит, не напрасно Господь влагал в мои грешные уста слова, записанные в этой книге. Мы приглашаем и маленьких читателей, и читателей постарше в захватывающее путешествие через тысячелетия. В страны и города, многих из которых сегодня не найти на карте. Вместе с детьми, Лизой и ее младшим братом Митей, а также их чудесным провожатым Ангелом, они станут очевидцами, а порой и участниками событий из Священной истории. От сотворения мира до Воскресения Христа и подвигов Его учеников, святых апостолов. Увлекательное повествование богато проиллюстрировано автором, Константином Певцовым, не только писателем, но и иконосписцем. Возможно, именно с этой книги для ребенка начнется его Большое Путешествие длиной в жизнь, которое ему предстоит совершить с Христом и Словом Божиим.</t>
  </si>
  <si>
    <t>286 885</t>
  </si>
  <si>
    <t>Братья наши меньшие. Учение о животных в Православии. Священник Назарий Эйвазов</t>
  </si>
  <si>
    <t>43593</t>
  </si>
  <si>
    <t>978-5-9968-0974-5</t>
  </si>
  <si>
    <t>Р25-424-0549</t>
  </si>
  <si>
    <t>В этой книге рассматривается учение о животных согласно православной доктрине. Актуальность ее несомненна, т. к. учение о животных в Священном Писании и его толкованиях встречается крайне редко. В наше время общество все чаще задается вопросами, связанными с жизнью животных, влиянием их на окружающий мир и наоборот. Основная цель автора заключается в том, чтобы показать, каково было учение о животных в Священном Писании и у отцов Церкви. В частности, затронуты такие важные вопросы: Кто и как сотворил животных? Есть ли у животных душа? Если да, то какими свойствами она обладает? Схожа ли она с душой человеческой? Что происходит с душой животных после смерти? Существует ли реинкарнация и метемпсихоз в животном мире? Будут ли животные жить в будущем преображенном мире? Как относились святые к животным? Как пережить потерю своих домашних питомцев?</t>
  </si>
  <si>
    <t>1 423 998</t>
  </si>
  <si>
    <t>В помощь сестре милосердия</t>
  </si>
  <si>
    <t>40858</t>
  </si>
  <si>
    <t>468</t>
  </si>
  <si>
    <t>347</t>
  </si>
  <si>
    <t>978-5-9968-0816-8</t>
  </si>
  <si>
    <t>Р23-307-0188</t>
  </si>
  <si>
    <t>Сестры милосердия… В последние десятилетия они, словно сойдя со страниц военных хроник и литературных произведений прошедших веков, вновь совершают свое служение в больницах, тюрьмах, приютах для бездомных и детских домах. Несут свет Христов страдающим и обремененным. Врачуют тела и души.
Помочь сестрам в их каждодневном подвиге призвана эта книга. В нее вошли проповеди известных пастырей и наставления святых отцов – они дадут верные духовные ориентиры и поддержат в трудные минуты.
Очерк о сестринском служении познакомит с историей благотворительности в России более чем за два столетия. Известные подвижницы прошлого, такие, как «Даша Севастопольская», Юлия Вревская, Римма Иванова и другие, рассказы о которых помещены в книге, явят примеры христианского делания для сестер милосердия наших дней.</t>
  </si>
  <si>
    <t>164 822</t>
  </si>
  <si>
    <t>Великая матушка. Преподобномученица Елисавета Феодоровна. Житие. Воспоминания. Письма</t>
  </si>
  <si>
    <t>39146</t>
  </si>
  <si>
    <t>439</t>
  </si>
  <si>
    <t>978-5-9968-0892-2</t>
  </si>
  <si>
    <t>Р24-405-3118</t>
  </si>
  <si>
    <t>Великая матушка, как называли Елисавету Феодоровну в народе, стала образцом христианского служения и основала удивительный монастырь Марфо-Мариинскую обитель милосердия. На московской земле она воздвигла свой духовный град, посвятив жизнь спасению безнадежно больных, бедных, раненых, обездоленных детей и взрослых. В этой книге читатель найдет жизнеописание святой Елисаветы Феодоровны и ее семьи на фоне событий, происходивших в России в конце 19 начале 20 веков, мудрые мысли святой подвижницы, ее письма близким, а также воспоминания о ней современников.</t>
  </si>
  <si>
    <t>215 932</t>
  </si>
  <si>
    <t>Великий покаянный канон преподобного Андрея Критского. Карманный формат</t>
  </si>
  <si>
    <t>43193</t>
  </si>
  <si>
    <t>978-5-9968-0955-4</t>
  </si>
  <si>
    <t>Р24-440-3614</t>
  </si>
  <si>
    <t>В маленьком, удобном для чтения и пользования формате представлен Великий покаянный канон, который написал святитель Андрей Критский, живший в 7–8 веках, и который читается на Великом повечерии Понедельника, Вторника, Среды и Четверга первой седмицы Великого поста по частям, а на утрене Четверга пятой седмицы того же поста полностью. Прп. Андрей в своем каноне учит нас спасительному подвигу покаянию, очищения своей души.</t>
  </si>
  <si>
    <t>1 224 547</t>
  </si>
  <si>
    <t>Великий пост с архимандритом Иоанном (Крестьянкиным)</t>
  </si>
  <si>
    <t>38486</t>
  </si>
  <si>
    <t>165</t>
  </si>
  <si>
    <t>978-5-9968-0963-9</t>
  </si>
  <si>
    <t>Р25-446-3747</t>
  </si>
  <si>
    <t>Серия Великий пост состоит из четырех книг, которые содержат наставления святых отцов и подвижников благочестия о том, как богоугодно и душеспасительно проводить каждому православному христианину дни Великого поста, предшествующие главному христианскому празднику Пасхе Христовой. Великий пост время сугубого обновления души, когда она особенно остро ощущает свое недостоинство. Отец Иоанн (Крестьянкин) на страницах этой книги рассказывает о том, что значит для христиан Святая Четыредесятница и Страстная седмица, и как должно проводить это важнейшее для каждого христианина время.</t>
  </si>
  <si>
    <t>202 039</t>
  </si>
  <si>
    <t>Великий пост со святителем Лукой (Войно-Ясенецким)</t>
  </si>
  <si>
    <t>38487</t>
  </si>
  <si>
    <t>978-5-9968-0964-6</t>
  </si>
  <si>
    <t>Р25-446-3746</t>
  </si>
  <si>
    <t>Серия Великий пост состоит из четырех книг, которые содержат наставления святых отцов и подвижников благочестия о том, как богоугодно и душеспасительно проводить каждому православному христианину дни Великого поста, предшествующие главному христианскому празднику Пасхе Христовой. Своим подвигом святитель Лука показал пример служения Христу в распятии плоти своей со страстями и похотями, а своим благодатным словом со страниц этой книги помогает и всем нам идти по пути спасения, особенно в дни Великого поста.</t>
  </si>
  <si>
    <t>205 551</t>
  </si>
  <si>
    <t>Великий пост со святителем Феофаном Затворником</t>
  </si>
  <si>
    <t>38484</t>
  </si>
  <si>
    <t>978-5-9968-0965-3</t>
  </si>
  <si>
    <t>Р25-446-3745</t>
  </si>
  <si>
    <t>Серия Великий пост состоит из четырех книг, которые содержат наставления святых отцов и подвижников благочестия о том, как богоугодно и душеспасительно проводить каждому православному христианину дни Великого поста, предшествующие главному христианскому празднику Пасхе Христовой. Святитель Феофан Затворник считал великий пост временем душеспасительным, которым обязательно надо воспользоваться во благо для своей души, на созидание себя. И в этой книге собраны его наставления к руководству по спасительному препровождению наступившего времени.</t>
  </si>
  <si>
    <t>211 066</t>
  </si>
  <si>
    <t>Великий пост со святым праведным Иоанном Кронштадтским</t>
  </si>
  <si>
    <t>38485</t>
  </si>
  <si>
    <t>978-5-9968-0962-2</t>
  </si>
  <si>
    <t>Р25-446-3744</t>
  </si>
  <si>
    <t>Серия Великий пост состоит из четырех книг, которые содержат наставления святых отцов и подвижников благочестия о том, как богоугодно и душеспасительно проводить каждому православному христианину дни Великого поста, предшествующие главному христианскому празднику Пасхе Христовой. В этой книге святой Иоанн Кронштадтский дает нам наставления, как провести великий пост с душевной пользой, от чего стоит отказаться в эти дни и на что, напротив, обратить особое внимание, чтобы Четыредесятница послужила нам ко спасению.</t>
  </si>
  <si>
    <t>224 980</t>
  </si>
  <si>
    <t>Великий пост: день за днем. Душеполезные поучения. Крупный шрифт</t>
  </si>
  <si>
    <t>38549</t>
  </si>
  <si>
    <t>978-5-9968-0941-7</t>
  </si>
  <si>
    <t>Р24-431-3525</t>
  </si>
  <si>
    <t>Каждый день Великого поста имеет особенное значение для нашего спасения, особый смысл. Поэтому в этом сборнике для правильного понимания сути поста, а также тем и особенностей составляющих его дней и периодов, представлены поучения, отрывки из проповедей, примеры богоугодной жизни христианских подвижников и важные сведения, взятые из творений и трудов святых отцов и известных христианских подвижников благочестия и проповедников. Книга рассчитана на широкий круг православных читателей.</t>
  </si>
  <si>
    <t>245 864</t>
  </si>
  <si>
    <t>Великий пост. Духовные поучения. Протоиерей Валентин Амфитеатров</t>
  </si>
  <si>
    <t>44574</t>
  </si>
  <si>
    <t>978-5-9968-1070-3</t>
  </si>
  <si>
    <t>Р25-526-3501</t>
  </si>
  <si>
    <t>Эта книга составлена из поучений, которые один из самых известных светильников веры, протоиерей Валентин Амфитеатров, адресовал всем христианам в дни Великого поста. Она помогает понять необходимость стремления к высшим духовным наслаждениям во Христе Спасителе, которые можно обрести только через покаяние и любовь, приступая к Чаше Святых Христовых Таин.
Издание рассчитано на широкий круг православных читателей.оформленное золотым тиснением и закладкой-ляссе. В данном Святом Евангелии слова Спасителя выделены красным цветом. Текст Евангелия приведен на русском языке, в синодальном переводе. Набран крупным шрифтом, разбит на церковные зачала. Книга оформлена цветными вклейками из мелованной бумаги с изображениями Евангелистов. Печатается по изданию: Библия. Книги Священного Писания Ветхого и Нового Завета. - М: Издательство Московской Патриархии, 2016 г. По благословению Святейшего Патриарха Московского и всея Руси Кирилла.</t>
  </si>
  <si>
    <t>1 117 933</t>
  </si>
  <si>
    <t>Венец святости. Рассказы детям о святых. Дмитрий Авдеев</t>
  </si>
  <si>
    <t>35460</t>
  </si>
  <si>
    <t>978-5-9968-0795-6</t>
  </si>
  <si>
    <t>Р23-308-3140</t>
  </si>
  <si>
    <t>36</t>
  </si>
  <si>
    <t>Вступительное слово автора Дорогие ребята! В книге, которая перед вами, десять рассказов о святых. Вы прочитаете о святителях то есть о святых архиереях; мучениках тех, кто своими страданиями засвидетельствовал истинную веру Христову. Познакомитесь с преподобными монахами, которые молитвой, постом, отречением от мира достигли святости; святыми праведными то есть теми, которые своей жизнью, поступками подражали Богу. У Господа много святых. У каждого из вас, деточки, есть свой небесный покровитель. Это святой, имя которого носит крещеный человек. Может быть, после знакомства с этой книгой вам захочется узнать и о других угодниках Божиих, прочитать об их жизни и подвигах. А самое главное обращаться к святым в своих детских молитвах. Надеюсь, что эти небольшие рассказы будут для вас полезными и интересными. Дмитрий Авдеев</t>
  </si>
  <si>
    <t>295 167</t>
  </si>
  <si>
    <t>Вера спасает человека. По творениям святителя Филарета Московского</t>
  </si>
  <si>
    <t>28502</t>
  </si>
  <si>
    <t>81</t>
  </si>
  <si>
    <t>978-5-9968-0564-8</t>
  </si>
  <si>
    <t>Р16-629-3454</t>
  </si>
  <si>
    <t>Данная работа представляет собой сборник изречений святителя Филарета Московского, относящихся к вере православного христианина. В своих творениях святитель Филарет рассказывает, как нужно правильно верить в Бога, исходя из слов Спасителя, Его апостолов и святых отцов, в чем заключается спасительность нашей веры и как православная вера должна проявляться в повседневной жизни каждого православного христианина. Издание рассчитано на широкий круг православных читателей. "Чада веры! Возрадуемся о вере в Бога и святых Его, сияющей нам с высоты престола. Пользуйтесь сим светом, да возбуждается ваша вера, да воскрыляется, да восходит с дерзновением к престолу благодати. Видите, что не в мертвых книгах лежат, но живут и ныне, и действуют за восемнадцать веков изреченные слова Христовы: по вере вашей да будет вам (Мф. 9, 29); вся возможна верующему (Мк. 9, 23)". Святитель Филарет Московский</t>
  </si>
  <si>
    <t>246 028</t>
  </si>
  <si>
    <t>Вопросы и краткие ответы о вере и о прочем, необходимом для знания христианина. Из творений святителя Димитрия Ростовского</t>
  </si>
  <si>
    <t>27950</t>
  </si>
  <si>
    <t>978-5-9968-0550-1</t>
  </si>
  <si>
    <t>Р17-648-3664</t>
  </si>
  <si>
    <t>В этой книге приведены простые и сложные вопросы, ответы на которые отражают суть Православия. Святитель Димитрий Ростовский излагает в полноте и взаимной связи основы веры и нравственности для каждого христианина. Это наглядное, очень точное и подробное пособие, простотой изложения (вопрос-ответ) помогающее любому читателю изучить основы православной веры.</t>
  </si>
  <si>
    <t>1 149 525</t>
  </si>
  <si>
    <t>Воскресные Евангелия Великого поста с толкованием. Священник Иоанн Бухарев</t>
  </si>
  <si>
    <t>43291</t>
  </si>
  <si>
    <t>539</t>
  </si>
  <si>
    <t>978-5-9968-0953-0</t>
  </si>
  <si>
    <t>Р24-440-3613</t>
  </si>
  <si>
    <t>В данном издании приводятся краткие и общедоступные толкования евангельских чтений, которые произносятся в воскресные дни Великого поста, а также на четырех Неделях, предшествующих Великому посту. Сначала приводится само евангельское чтение данного воскресного дня на церковнославянском и русском языках, затем, если в нем есть места, требующие разъяснения, они растолковываются, наконец, из чтения выводятся поучительные наставления для нашей жизни и деятельности.
Издание рассчитано на широкий круг православных читателей.</t>
  </si>
  <si>
    <t>1 376 160</t>
  </si>
  <si>
    <t>Главное - быть с Богом. По трудам архимандрита Иоанна (Крестьянкина)</t>
  </si>
  <si>
    <t>37394</t>
  </si>
  <si>
    <t>978-5-9968-0897-7</t>
  </si>
  <si>
    <t>Р24-412-3270</t>
  </si>
  <si>
    <t>Архимандрит Иоанн (Крестьякин, 1910-2006) - священнослужитель Русской Православной Церкви. Около сорока лет был насельником Псково-Печерского монастыря. Один из наиболее почитаемых русских старцев. Труды архимандрита Иоанна, из которых взяты высказывания для данной книги, содействуют духовному возрождению общества и рассматриваются членами Церкви как практическое пособие в деле христианского спасения. В книге также приводится акафист Пресвятой Богородице и православные молитвы. Издание рассчитано на широкий круг православных читателей, в частности тех, кому интересно и дорого литературное наследие отца Иоанна.</t>
  </si>
  <si>
    <t>262 457</t>
  </si>
  <si>
    <t>Глаголы вечности. По творениям святителя Григория Нисского</t>
  </si>
  <si>
    <t>40679</t>
  </si>
  <si>
    <t>978-5-9968-0801-4</t>
  </si>
  <si>
    <t>Р23-309-3182</t>
  </si>
  <si>
    <t>По творениям святителя Григория Нисского. Глаголы вечности. Данная работа представляет собой сборник изречений святителя Григория Нисского на различные духовно-нравственные темы, взятые из его творений и расположенные в алфавитном порядке. Издание рассчитано на широкий круг православных читателей.</t>
  </si>
  <si>
    <t>255 899</t>
  </si>
  <si>
    <t>Господи, помилуй! Покаянные каноны</t>
  </si>
  <si>
    <t>38757</t>
  </si>
  <si>
    <t>715</t>
  </si>
  <si>
    <t>978-5-9968-0917-2</t>
  </si>
  <si>
    <t>Р24-417-3372</t>
  </si>
  <si>
    <t>В данный канонник включены используемые в церковной и домашней молитвенной практике покаянные каноны: они взяты из молитвословов, Октоиха и постной Триоди. Кроме того, в сборник также включен покаянный канон Василия (Рослякова). Книга рассчитана на широкий круг православных читателей.</t>
  </si>
  <si>
    <t>309 521</t>
  </si>
  <si>
    <t>Господь - убежище в день скорби</t>
  </si>
  <si>
    <t>43787</t>
  </si>
  <si>
    <t>605</t>
  </si>
  <si>
    <t>978-5-9968-0991-2</t>
  </si>
  <si>
    <t>Р25-505-0106</t>
  </si>
  <si>
    <t>В этой книге на основе многочисленных свидетельств и высказываний святых отцов, а также церковных учителей и подвижников благочестия рассказывается, в чем заключается причина и смысл претерпеваемых сегодня многими из нас и всем нашим обществом страданий и скорбей, как следует к ним по-христиански относиться, чтобы пережить их богоугодно и во спасение своей души. Издание рассчитано на широкий круг православных читателей.</t>
  </si>
  <si>
    <t>1 227 719</t>
  </si>
  <si>
    <t>Грядёт! Загадки Апокалипсиса</t>
  </si>
  <si>
    <t>41636</t>
  </si>
  <si>
    <t>567</t>
  </si>
  <si>
    <t>978-5-9968-0843-4</t>
  </si>
  <si>
    <t>Р23-307-0201</t>
  </si>
  <si>
    <t>368</t>
  </si>
  <si>
    <t>Вся наша жизнь связана с Богом нашим Творцом и Спасителем, Который промыслительно заботится о каждом из нас, открывает нам Свою волю и приоткрывает тайны Своего вечного Царства по мере необходимости и возможности восприятия Его откровений людьми в тот или иной период развития человечества. И центральное место во всей человеческой истории несомненно занимает личность Христа Спасителя людей от греха и вечной смерти. До Его пришествия люди постоянно и напряженно ждали Мессию, который был обещан им Самим Богом в раю сразу же после грехопадения первых людей. При этом Бог посылал на землю многих Своих пророков, которые возвещали ожидавшим Христа людям признаки и обстоятельства, по которым можно будет судить о том, что Сын Божий пришел на землю для спасения всех. Да, сегодня это уже в прошлом, Спаситель более 2000 лет назад пришел к нам, воплотился на Земле, но и сегодня в этих пророчествах, касающихся пришествия Христа и важных моментов Его земной жизни, мы можем почерпнуть для себя много душеполезного еще раз укрепить свою веру, удостоверившись пророческими откровениями, что истинно Христос воплотился, о чем еще задолго до этого события возвестили пророки; а еще мы можем не просто укрепить веру, но и сильнее полюбить Господа Бога, осознав и уразумев тот огромный спасительный, искупительный дар, который люди получили с пришествием Христа, о чем в Ветхом Завете люди могли только мечтать. Вот об этом повествует книга Свершилось! Сбывшиеся пророчества Ветхого Завета, которую написала главный редактор православного библейского портала ekzeget.ru, кандидат филолологических наук, журналист и публицист Юлия Ростовцева. Она сумела кратко и точно донести самые важные вехи и этапы пророческих откровений, изложенных на страницах Ветхого Завета, которыми жили и вдохновлялись люди той поры, ожидая пришествия Спасителя! При этом свои очерки автор дополнила стихами, соответствующим излагаемым темам. И это только первая книга трилогии, которая увидела свет в нашем издательстве. А впереди еще нас ждут откровения Самого Господа Иисуса Христа, изложенные Им в притчах, и конечно же всеми ожидаемое будущее человечества и всего мира, о котором мы можем узнать из Апокалипсиса. Но об этом в следующих двух книгах нашей трилогии...</t>
  </si>
  <si>
    <t>385 372</t>
  </si>
  <si>
    <t>Дары Артабана</t>
  </si>
  <si>
    <t>43768</t>
  </si>
  <si>
    <t>693</t>
  </si>
  <si>
    <t>978-5-9968-0992-9</t>
  </si>
  <si>
    <t>Р25-510-3203</t>
  </si>
  <si>
    <t>В этой книге представлен сборник христианских рассказов для детей и взрослых. Эти рассказы собраны авторами, жившими в разное время, некоторые из них остались нам неизвестными. Главное же для нас то, что эти произведения принесут большую пользу душам читателей всех возрастов, помогут им утвердиться в вере и христианской нравственности, а родителям наставить своих детей в христианском благочестии.</t>
  </si>
  <si>
    <t>1 163 799</t>
  </si>
  <si>
    <t>Даша Севастопольская. Первая сестра милосердия. Клавдия Лукашевич</t>
  </si>
  <si>
    <t>41508</t>
  </si>
  <si>
    <t>209</t>
  </si>
  <si>
    <t>978-5-9968-1027-7</t>
  </si>
  <si>
    <t>Р25-524-3468</t>
  </si>
  <si>
    <t>«Даша Севастопольская» — рассказ известной детской писательницы и педагога Клавдии Лукашевич (1859 –1931), повествующий о юной девушке-сироте, живущей в окрестностях Севастополя. С начала Крымской войны (1853 –1856 гг.) Даша, движимая состраданием и любовью к Родине, отправляется на фронт, чтобы помогать раненым при обороне Севастополя бойцам и ухаживать за ними в госпитале.
Ее пример не только вдохновил многих женщин на то, чтобы, подобно Даше, стать медсестрами на полях сражений, но и положил начало становлению нового для России социального института — обществ сестер милосердия, добровольно и организованно отправляющихся на фронт для оказания помощи раненым воинам.</t>
  </si>
  <si>
    <t>362 392</t>
  </si>
  <si>
    <t>Делай ближним добро. По творениям преподобного Антония Великого</t>
  </si>
  <si>
    <t>27414</t>
  </si>
  <si>
    <t>332</t>
  </si>
  <si>
    <t>87</t>
  </si>
  <si>
    <t>978-5-9968-0542-6</t>
  </si>
  <si>
    <t>Р16-614-3202</t>
  </si>
  <si>
    <t>В книге Делай ближним добро представлены изречения преподобного Антония Великого, касающиеся христианских добродетелей. Раннехристианский подвижник, основатель отшельнического монашества учит нас тому, какими добродетелями мы должны богатеть и угождать ими Богу для вечной жизни с Ним.</t>
  </si>
  <si>
    <t>263 722</t>
  </si>
  <si>
    <t>Дети царской семьи. Страстотерпцы цесаревич Алексей и великие княжны Ольга, Татьяна, Мария, Анастасия</t>
  </si>
  <si>
    <t>43105</t>
  </si>
  <si>
    <t>978-5-9968-0850-2</t>
  </si>
  <si>
    <t>Р23-318-0438</t>
  </si>
  <si>
    <t>Будущие страстотерпцы учились любви у Самого Христа и, следуя Ему, становились святыми. Укрепленные великой верой во Христа, члены царской семьи служат для нас образцом мужественной твердости и непоколебимой надежды. Они – помощники России, всякого православного человека в трудных поисках верного жизненного пути.
В настоящий сборник вошли рассказы о детях императорской семьи, воспоминания современников, близких ко двору Николая II, и тех, чьи судьбы пересеклась с жизненным путем святых царственных страстотерпцев.</t>
  </si>
  <si>
    <t>882 368</t>
  </si>
  <si>
    <t>Детский патерик. Рассказы для детей из жизни святых. Сост. С. Г. Пушкова</t>
  </si>
  <si>
    <t>22581</t>
  </si>
  <si>
    <t>682</t>
  </si>
  <si>
    <t>978-5-9968-0838-0</t>
  </si>
  <si>
    <t>Р23-328-3478</t>
  </si>
  <si>
    <t>Собранные в этой книге небольшие иллюстрированные рассказы, описывающие доблестные и славные деяния, примеры из жизни христианских подвижников и их душеполезные изречения, призваны помочь родителям в нелегком, но совершенно необходимом деле православного воспитания детей. Богоугодные поступки и назидания святых людей дадут детям наглядные примеры для подражания, помогут им идти путем, ведущим в Царство Небесное. Составитель сборника  Г.С. Пушкова</t>
  </si>
  <si>
    <t>510 326</t>
  </si>
  <si>
    <t>29</t>
  </si>
  <si>
    <t>2014</t>
  </si>
  <si>
    <t>Дневник полкового священника. 1904-1906 гг. Из времен Русско-японской войны. Протоиерей Митрофан Сребрянский</t>
  </si>
  <si>
    <t>40924</t>
  </si>
  <si>
    <t>714</t>
  </si>
  <si>
    <t>798</t>
  </si>
  <si>
    <t>978-5-9968-0813-7</t>
  </si>
  <si>
    <t>Р23-311-3245</t>
  </si>
  <si>
    <t>Протоиерей Митрофан Сребрянский, автор «Дневника», служил на Дальнем Востоке в годы Русско-японской войны, и описывает в нем свои впечатления от увиденного и пережитого на войне.
Печатается по изданию: Дневник из времен Русско-Японской войны священника 51-го Драгунского (позднее 17-го Гусарского) Черниговского Ее Императорского Высочества Великой Княгини Елисаветы Федоровны полка Митрофана Васильевича Сребрянского. Изд. 2-е, исправленное и дополненное. М., печатня А.И. Снегиревой, 1912.</t>
  </si>
  <si>
    <t>258 333</t>
  </si>
  <si>
    <t>Добродетели - истинное богатство человека. По творениям святителя Василия Великого</t>
  </si>
  <si>
    <t>27415</t>
  </si>
  <si>
    <t>978-5-9968-0541-9</t>
  </si>
  <si>
    <t>Р16-614-3201</t>
  </si>
  <si>
    <t>В книге Добродетели  истинное богатство человека представлены изречения святителя Василия Великого, касающиеся христианских добродетелей. Великий вселенский учитель учит нас тому, какими добродетелями мы должны богатеть и угождать ими Богу для вечной жизни с Ним.</t>
  </si>
  <si>
    <t>289 634</t>
  </si>
  <si>
    <t>Доброе слово старца мирянам. По творениям подвижников благочестия</t>
  </si>
  <si>
    <t>42722</t>
  </si>
  <si>
    <t>978-5-9968-0930-1</t>
  </si>
  <si>
    <t>Р24-411-0268</t>
  </si>
  <si>
    <t>В этой книге мы знакомим читателя с наиболее известными подвижниками благочестия последних времен и их благодатными душеспасительными наставлениями. Многих из них еще при жизни почитали за старцев и обращались к ним за духовными советами и молитвенной помощью. Очень важные для каждого из нас сегодня духовные поучения о христианском отношении к постигающим нас скорбям и бедам наиболее известных подвижников благочестия 19-го, 20-го и отчасти 21-го веков, живших недавно и потому особенно хорошо знавших современные реалии, в которых мы живем. Их слова пусть послужат нам верным компасом, по которому мы должны сверять свою жизнь и строить свои отношения с Богом и друг с другом во Христе.</t>
  </si>
  <si>
    <t>1 078 919</t>
  </si>
  <si>
    <t>Добрые сказки. Елена Васильева-Ландышева</t>
  </si>
  <si>
    <t>44286</t>
  </si>
  <si>
    <t>275</t>
  </si>
  <si>
    <t>978-5-9968-1017-8</t>
  </si>
  <si>
    <t>Р25-511-0267</t>
  </si>
  <si>
    <t>Дорогие читатели! Предлагаем Вашему вниманию книгу сказок петербургской писательницы Елены Викторовны Васильевой-Ландышевой. Эти сказки призывают детей быть добрыми, отзывчивыми, сострадательными, милосердными и творить только добрые дела. Они учат любви и являются прекрасным примером для подражания. Книга предназначена для детей дошкольного и младшего школьного возраста.
 оформленное золотым тиснением и закладкой-ляссе. В данном Святом Евангелии слова Спасителя выделены красным цветом. Текст Евангелия приведен на русском языке, в синодальном переводе. Набран крупным шрифтом, разбит на церковные зачала. Книга оформлена цветными вклейками из мелованной бумаги с изображениями Евангелистов. Печатается по изданию: Библия. Книги Священного Писания Ветхого и Нового Завета. - М: Издательство Московской Патриархии, 2016 г. По благословению Святейшего Патриарха Московского и всея Руси Кирилла.</t>
  </si>
  <si>
    <t>1 106 495</t>
  </si>
  <si>
    <t>Добрый почтальон. Екатерина Хадасевич-Лисовая</t>
  </si>
  <si>
    <t>34660</t>
  </si>
  <si>
    <t>319</t>
  </si>
  <si>
    <t>978-5-9968-1025-3</t>
  </si>
  <si>
    <t>Р25-524-3466</t>
  </si>
  <si>
    <t>Главными героями этой книги являются мальчики Вова и Коля. Первый сын священника, у него все благополучно, а второй переживает сложный этап в жизни. Ребята подружились не сразу, поначалу Коля не очень радушно принимает нового одноклассника, подначивает его. Но потом целая череда опасных и удивительных событий все меняет. Мальчикам предстоит вместе преодолеть трудности. Коля многое познает, многому учится. Екатерина Хадасевич-Лисовая - современная белорусская писательница, автор 11 книг для детей и подростков, изданных в Минске. С 2006-го года является членом Союза писателей Беларуси. По образованию - учитель начальных классов, работает в школе. С удовольствием пишет для детей и стремится через свои произведения открывать юным читателям удивительный мир Книги, Чтения и авторской фантазии. Живет в Минске.</t>
  </si>
  <si>
    <t>556 697</t>
  </si>
  <si>
    <t>Достопамятные сказания о подвижничестве святых и блаженных отцов</t>
  </si>
  <si>
    <t>20739</t>
  </si>
  <si>
    <t>266</t>
  </si>
  <si>
    <t>231</t>
  </si>
  <si>
    <t>978-5-9968-0352-1</t>
  </si>
  <si>
    <t>13-318-2425</t>
  </si>
  <si>
    <t>В этом сборнике описаны доблестные подвиги и дивный образ жизни святых и блаженных отцов, живших в IV-V веках, преимущественно в странах Египта, пустыни которого в это время, украшались чудными доблестями великих подвижников Христовых. Материал предоставляется краткими сказаниями о подвижничестве святых отцов, а также собраны их изречения, да соревнуют им, учатся у них, подражают им те, которые хотят жить по примеру небожителей и желают идти путем, ведущим в Небесное Царство. Важность данного сборника достопамятных сказаний трудно не оценить, достаточно увидеть список имен дивных подвижников: Антония Великого, Арсения, Агафона, Виссариона, Макария Египетского, Пимена Великого, Памво, Павла Великого, Сисоя и многих других... Достоинство данной книги в том, что в ней избрано изложение по алфавиту, которое, по своему порядку и удобству, может принести пользу желающим воспользоваться.</t>
  </si>
  <si>
    <t>1 143 055</t>
  </si>
  <si>
    <t>Духовное богатство. По творениям святителя Иоанна Златоуста</t>
  </si>
  <si>
    <t>40313</t>
  </si>
  <si>
    <t>978-5-9968-0785-7</t>
  </si>
  <si>
    <t>Р23-304-3080</t>
  </si>
  <si>
    <t>Живая вера - дар Божий. По творениям святителя Игнатия (Брянчанинова)</t>
  </si>
  <si>
    <t>28499</t>
  </si>
  <si>
    <t>92</t>
  </si>
  <si>
    <t>978-5-9968-0562-4</t>
  </si>
  <si>
    <t>Р17-705-3096</t>
  </si>
  <si>
    <t>Данная работа представляет собой сборник изречений святителя Игнатия (Брянчанинова), избранных из разных его творений, относящихся к христианской вере. В своих творениях святитель Игнатий учит нас, как нужно правильно верить в Бога, исходя из слов Самого Спасителя, Его апостолов и святых отцов Церкви, в чм заключается спасительность нашей веры и как православная вера должна проявляться в повседневной жизни каждого православного христианина. Издание рассчитано на широкий круг православных читателей.</t>
  </si>
  <si>
    <t>264 155</t>
  </si>
  <si>
    <t>Живите с Богом! По творениям архимандрита Иоанна (Крестьянкина)</t>
  </si>
  <si>
    <t>33317</t>
  </si>
  <si>
    <t>978-5-9968-0752-9</t>
  </si>
  <si>
    <t>Р22-226-3309</t>
  </si>
  <si>
    <t>26</t>
  </si>
  <si>
    <t>Данная книга представляет собой сборник изречений известного старца архимандрита Иоанна (Крестьянкина) на различные духовно-нравственные темы. Они взяты из его творений и расположены в алфавитном порядке. Издание рассчитано на широкий круг православных читателей.</t>
  </si>
  <si>
    <t>1 367 675</t>
  </si>
  <si>
    <t>Житие и творения святителя Димитрия Ростовского</t>
  </si>
  <si>
    <t>43409</t>
  </si>
  <si>
    <t>978-5-9968-0957-8</t>
  </si>
  <si>
    <t>Р25-442-3645</t>
  </si>
  <si>
    <t>Книга «Житие и творения святителя Димитрия Ростовского» представляет собой уникальное издание, посвященное жизни и духовному наследию одного из величайших святых Русской Православной Церкви. Святитель Димитрий, митрополит Ростовский, при жизни был известен как ревностный защитник православной веры и единства Церкви. Его проповеди и наставления, наполненные глубокой мудростью и искренней любовью к людям, снискали ему славу «златоуста российской словесности». И сегодня его слова продолжают укреплять верующих, помогая им преодолевать скорби и находить утешение в вере.
В этой книге собрано краткое житие святителя Димитрия, которое раскрывает основные этапы его жизни, подвиги и труды во славу Божию. Также в издании представлены избранные творения святителя, включающие проповеди, поучения и размышления, которые станут духовным руководством для всех, кто стремится к глубокой вере и благочестию.
Книга рассчитана на широкий круг православных читателей. Она будет полезна как тем, кто только начинает знакомиться с наследием святителя Димитрия, так и тем, кто уже знает и ценит его труды. Это издание станет ценным подарком для всех, кто ищет духовной поддержки, вдохновения и укрепления в православной вере.</t>
  </si>
  <si>
    <t>1 267 020</t>
  </si>
  <si>
    <t>Жития всех святых. Священник Иоанн Бухарев</t>
  </si>
  <si>
    <t>20769</t>
  </si>
  <si>
    <t>1650</t>
  </si>
  <si>
    <t>978-5-9968-0967-7</t>
  </si>
  <si>
    <t>Р25-446-3751</t>
  </si>
  <si>
    <t>672</t>
  </si>
  <si>
    <t>Настоящие издание является кратким, но чрезвычайно содержательным сборником житий всех святых, прославленных Православной Церковью. Написанная в XIX веке книга существенно дополнена сведениями о святых, прославленных русской Православной Церковью в ХХ столетии.</t>
  </si>
  <si>
    <t>266 917</t>
  </si>
  <si>
    <t>За звездой Рождества. Ольга Шишкина</t>
  </si>
  <si>
    <t>44243</t>
  </si>
  <si>
    <t>374</t>
  </si>
  <si>
    <t>978-5-9968-1018-5</t>
  </si>
  <si>
    <t>Р25-511-0270</t>
  </si>
  <si>
    <t>Данная работа является сборником, в который вошли высказывания святых отцов и назидательные душеспасительные примеры из известных духовных сборников, касающиеся важнейших вопросов в деле спасения, связанных с отношением к богатству и земным благам, заключающих, что любой человек призван к наследованию Царства Божия, к наследию вечному, к богатству нетленному, к богатству добродетелей и сокровищу вечной жизни. Издание рассчитано на широкий круг православных читателей.</t>
  </si>
  <si>
    <t>1 123 555</t>
  </si>
  <si>
    <t>Задачи нашей жизни. По творениям святителя Луки (Войно-Ясенецкого)</t>
  </si>
  <si>
    <t>33318</t>
  </si>
  <si>
    <t>978-5-9968-0854-0</t>
  </si>
  <si>
    <t>Р23-328-3482</t>
  </si>
  <si>
    <t>Данная работа представляет собой сборник изречений известного святого XX века - святителя Луки (Войно-Ясенецкого) - на различные духовно-нравственные темы. Материал взят из творений святого и расположен в алфавитном порядке. Издание рассчитано на широкий круг православных читателей.</t>
  </si>
  <si>
    <t>1 288 965</t>
  </si>
  <si>
    <t>Закон Божий. Для семьи и школы. Составил протоиерей Серафим Слободской</t>
  </si>
  <si>
    <t>37627</t>
  </si>
  <si>
    <t>627</t>
  </si>
  <si>
    <t>978-5-9968-0947-9</t>
  </si>
  <si>
    <t>Р24-431-3530</t>
  </si>
  <si>
    <t>Книга "Закон Божий", составленная протоиереем Серафимом Слободским (1912-1971), выдержала множество изданий. Она более полувека остается основным пособием по изучению Православия для детей и взрослых. Эта книга охватывает все аспекты православного вероучения, нравственности и церковной жизни. В ней в доступной форме изложены все необходимые каждому православному христианину сведения и понятия. Издание адресовано всем, кто знакомит с Православием: учащимся воскресных школ; тем, кто готовится принять Святое Крещение или недавно стал членом Церкви Христовой.</t>
  </si>
  <si>
    <t>347 558</t>
  </si>
  <si>
    <t>37638</t>
  </si>
  <si>
    <t>255 301</t>
  </si>
  <si>
    <t>Зачем мы живем. По творениям святителя Феофана Затворника</t>
  </si>
  <si>
    <t>39151</t>
  </si>
  <si>
    <t>978-5-9968-0743-7</t>
  </si>
  <si>
    <t>Р20-009-3187</t>
  </si>
  <si>
    <t>Данная работа представляет собой сборник изречений святителя Феофана Затворника на различные духовно-нравственные темы, взятые из его творений и расположенные в алфавитном порядке.
Издание рассчитано на широкий круг православных читателей.</t>
  </si>
  <si>
    <t>243 230</t>
  </si>
  <si>
    <t>Земная жизнь Пресвятой Богородицы и описание святых чудотворных икон Ее</t>
  </si>
  <si>
    <t>24462</t>
  </si>
  <si>
    <t>867</t>
  </si>
  <si>
    <t>978-5-9968-0778-9</t>
  </si>
  <si>
    <t>Р22-145-3627</t>
  </si>
  <si>
    <t>608</t>
  </si>
  <si>
    <t>Земная жизнь Пресвятой Богородицы это переиздание знаменитого имного раз выпускавшегося прежде известного описания, составленного Софией Снессоревой в1897 году. Впервую часть книги входит как описание жизни Богородицы, так иИисуса Христа. Автор прослеживает главные значимые этапы бытия Марии отрождения досмерти (Рождество, Благовещение, Поклонение волхвов, Бегство вЕгипет, события вжизни Богородицы после воскресения Христа, Успение). Вторая часть книги посвящена чтимым вправославии чудотворным иконам Богородицы помесяцам идням. Также приводятся другие изображения Богородицы, указываются празднества вчесть Богородицы. Вкниге воспроизведены образы матери Иисуса навизантийских, древнерусских исовременных иконах.</t>
  </si>
  <si>
    <t>121 815</t>
  </si>
  <si>
    <t>Игумен русского на Афоне Свято-Пантелеимонова монастыря схиархимандрит Иеремия. Протоиерей Александр Акулов</t>
  </si>
  <si>
    <t>38193</t>
  </si>
  <si>
    <t>252</t>
  </si>
  <si>
    <t>ВВ 01-21-07-30</t>
  </si>
  <si>
    <t>104</t>
  </si>
  <si>
    <t>15</t>
  </si>
  <si>
    <t>Идея создания очередной книги, связанной с Афоном, была неожиданной даже для меня самого. Родилась она тплым афонским вечером, когда ворота Русского Свято-Пантелеимоновского монастыря уже были закрыты, и я в друг заметил, что на территории, кроме меня, уже никого нет. Подойдя к могиле почившего в 2016 году игумена монастыря схиархимандрита Иеремии и перекрестившись, я прикоснулся к надгробному деревянному кресту, прося молитв у старца. Прошло всего несколько минут, и ко мне вдруг пришло неопределенное желание написать книгу об игумене Иеремии....</t>
  </si>
  <si>
    <t>194 012</t>
  </si>
  <si>
    <t>Илиотропион или сообразование человеческой воли с божественной волей. Святитель Иоанн (Максимович), митрополит Тобольский и всея Сибири</t>
  </si>
  <si>
    <t>28841</t>
  </si>
  <si>
    <t>737</t>
  </si>
  <si>
    <t>978-5-9968-1045-1</t>
  </si>
  <si>
    <t>типографская</t>
  </si>
  <si>
    <t>Р26-538-3618</t>
  </si>
  <si>
    <t>Книга митрополита Тобольского, Иоанна (Максимовича), "Илиотропион" посвящена проблеме соотношения человеческой свободы и Божественного Промысла, их сосуществованию в жизни каждого человека, трудностям, встречающимся всем, вставшим на путь служения Богу, а также средствах их преодоления во имя принесения добрых плодов во Христе. Книга предназначена для широкого круга православных читателей.</t>
  </si>
  <si>
    <t>52 871</t>
  </si>
  <si>
    <t>Исповедь. В помощь кающимся. Архимандрит Амвросий (Юрасов)</t>
  </si>
  <si>
    <t>20677</t>
  </si>
  <si>
    <t>978-5-9968-1021-5</t>
  </si>
  <si>
    <t>Р25-506-3110</t>
  </si>
  <si>
    <t>В этом издании рассказывается, что такое покаяние и Таинство Покаяния, что следует нам знать по этой теме. Ведь лишь в таинстве покаяния можно очистить и исцелить душу. Покаяние вытаскивает нас из бездны греха, пороков и страстей и вводит во врата Рая. Сам Господь открывает нам Свои объятия и принимает, как блудных детей.</t>
  </si>
  <si>
    <t>267 938</t>
  </si>
  <si>
    <t>Истинное счастье. По творениям святителя Тихона Задонского</t>
  </si>
  <si>
    <t>40314</t>
  </si>
  <si>
    <t>978-5-9968-0784-0</t>
  </si>
  <si>
    <t>Р23-304-3081</t>
  </si>
  <si>
    <t>Данная работа представляет собой сборник изречений великого православного святителя Тихона Задонского на различные духовно-нравственные темы, взятые из его творений и расположенные в алфавитном порядке.
Издание рассчитано на широкий круг православных читателей.</t>
  </si>
  <si>
    <t>263 058</t>
  </si>
  <si>
    <t>Как слышал меня Бог. Елена Московская</t>
  </si>
  <si>
    <t>43973</t>
  </si>
  <si>
    <t>978-5-9968-1019-2</t>
  </si>
  <si>
    <t>Р25-511-0265</t>
  </si>
  <si>
    <t>Книга «Как слышал меня Бог» — наглядная иллюстрация того, как неисповедимы пути Господни и как таинственно действие Его Божественного промысла в судьбах людей.
В основу сюжета легла реальная история из жизни героини, которая прошла путь от беззаботной юности до первой встречи с Богом, навсегда преобразившей всю её жизнь.
Это произведение о дружбе, любви, борьбе с грехом и силе духа. Читателя ждут не только смешные приключенческие истории, но и глубокий путь воцерковления, а также искренняя поддержка для тех, кто переживает или пережил боль утраты близкого человека.
Книга «Как слышал меня Бог» будет интересна молодежи (16+), ищущей истину и смысл жизни, а также старшему поколению, которое пройдет путь вместе с автором с высоты своего жизненного опыта.
Оформление книги «Как слышал меня Бог» — работа художников из Санкт-Петербурга сестёр Виктории и Ксении Крюковых. Их иллюстрации обладают редким сочетанием: они отражают и светлую лёгкость, и духовную глубину текста.</t>
  </si>
  <si>
    <t>918 046</t>
  </si>
  <si>
    <t>Как узнать волю Божию? Православный комментарий на Книгу Притч. Иерей Георгий Максимов</t>
  </si>
  <si>
    <t>42779</t>
  </si>
  <si>
    <t>982</t>
  </si>
  <si>
    <t>978-5-9968-0929-5</t>
  </si>
  <si>
    <t>Р23-410-0236</t>
  </si>
  <si>
    <t>Как узнать волю Божию? что Бог хочет от меня? как поступать Богоугодно в любой жизненной ситуации? — ответы на эти главные вопросы жизни дает настоящая книга. Она составлена на основе православных толкований на Книгу Притч царя и пророка Соломона, прежде всего, святоотеческих. Толкования пятидесяти святых из разных стран и эпох включены сюда, также как и десяти неканонизированных православных авторов. Все это вместе составляет уникальный компендиум знаний о том, как правильно и богоугодно поступать почти в любой жизненной ситуации. Читателю представлено, как Книга Притч понималась и понимается в православной христианской традиции на протяжении двух тысяч лет.</t>
  </si>
  <si>
    <t>1 173 862</t>
  </si>
  <si>
    <t>Как утолить жажду Духа? Ответы на затруднения повседневного христианского быта и церковного благочестия. Протоиерей Валентин Мордасов</t>
  </si>
  <si>
    <t>43610</t>
  </si>
  <si>
    <t>978-5-9968-0803-8</t>
  </si>
  <si>
    <t>Р25-505-3073</t>
  </si>
  <si>
    <t>Книга протоиерея Валентина Мордасова «Как утолить жажду Духа?» составлена в виде вопросов православных христиан, адресованных священнику, и ответов на них. В ее основе — ответы на вопросы духовных чад псковского старца, протоиерея Валентина Мордасова: частью — взятые им из святоотеческих творений, частью — осмысленные собственным духовным опытом. Она охватывает самые разные проблемы жизни православного христианина, все стороны его быта.</t>
  </si>
  <si>
    <t>1 207 671</t>
  </si>
  <si>
    <t>Православный календарь Благодать Божия на 2026 год. Тропари и кондаки на каждый день</t>
  </si>
  <si>
    <t>43894</t>
  </si>
  <si>
    <t>429</t>
  </si>
  <si>
    <t>978-5-9968-0988-2</t>
  </si>
  <si>
    <t>Р25-508-3145</t>
  </si>
  <si>
    <t>Православный календарь с тропарями и кондаками Благодать Божия на 2023 год содержит сведения обо всех церковных праздниках, а также днях памяти святых и чтимых икон Божией Матери на каждый день церковного года. Также в этом календаре приводятся указатель чтений из Священного Писания и тексты тропарей и кондаков, посвященных Господским и Богородичным праздникам и избранным святым. Шрифт набран в два цвета. С помощью указателей очень удобно перейти на нужный фрагмент, а условные обозначения легко ориентируют в выборе пищи на конкретный день.</t>
  </si>
  <si>
    <t>1 341 665</t>
  </si>
  <si>
    <t>Православный календарь Радость моя на 2026 год с чтениями на каждый день</t>
  </si>
  <si>
    <t>43893</t>
  </si>
  <si>
    <t>978-5-9968-09905</t>
  </si>
  <si>
    <t>Р25-505-0101</t>
  </si>
  <si>
    <t>1 400 564</t>
  </si>
  <si>
    <t>Канон святому мученику Уару</t>
  </si>
  <si>
    <t>18258</t>
  </si>
  <si>
    <t>35</t>
  </si>
  <si>
    <t>978-5-9968-0748-2</t>
  </si>
  <si>
    <t>Р22-213-3213</t>
  </si>
  <si>
    <t>Церковь издревле почитает святого мученика Уара. К его предстательству прибегают, испрашивая ходатайства о здравии младенцев и малолетних детей, а также, и особенно, испрашивая облегчения участи душ умерших родственников, не сподобившихся Святого Крещения, и младенцев, умерших во чреве матери или при родах. Брошюра будет полезна для всех, кто имеет любовь и дерзновение вознести Господу молитву об умерших некрещеных сродниках и близких людях. Должный настрой при такой молитве показал Оптинский старец Леонид, советуя своему ученику так молиться о его усопшем отце: Взыщи, Господи, погибшую душу отца моего, и, аще возможно есть, помилуй! Не постави мне в грех сей молитвы. Но да будет святая воля Твоя!</t>
  </si>
  <si>
    <t>71 059</t>
  </si>
  <si>
    <t>Катехизис. Святитель Филарет Московский</t>
  </si>
  <si>
    <t>19365</t>
  </si>
  <si>
    <t>978-5-9968-0969-1</t>
  </si>
  <si>
    <t>Р25-446-3752</t>
  </si>
  <si>
    <t>Пространный христианский катехизис Православной Кафолической Восточной Церкви, составленный святителем Филаретом Московским, был рассмотрен и одобрен Святейшим Синодом и неоднократно переиздавался в качестве учебного пособия для преподавания в училищах и для употребления всех православных христиан. Святитель Филарет в своем Катехизисе в доступной форме разъясняет каждому христианину суть православного вероучения и основы христианской нравственности для благоугождения Богу и спасения души.</t>
  </si>
  <si>
    <t>1 073 820</t>
  </si>
  <si>
    <t>Книга Иова обо мне и для меня. Виктория Колтыга</t>
  </si>
  <si>
    <t>40402</t>
  </si>
  <si>
    <t>822</t>
  </si>
  <si>
    <t>485</t>
  </si>
  <si>
    <t>978-5-9968-0794-9</t>
  </si>
  <si>
    <t>Р23-302-0035</t>
  </si>
  <si>
    <t>272</t>
  </si>
  <si>
    <t>Сталкиваясь со скорбями, человек оказывается перед лицом Вечности. Он понимает, что эта Вечность есть, и что он даже находится с ней в каких-то взаимоотношениях.Это не фигура речи, а реальное ощущение собственной беспомощности перед Творцом. Иову знакомо это состояние, только во стократ сильнее. Он вопит о «неправде», о непонятности страданий, о благополучии грешников, о безвинных муках и не только своих. «Господи, за что оставил меня?!», – ежесекундно звучит раскатами грома по всей земле.Где искать ответы и в чем обрести утешение? Библейская Книга Иова, которая здесь тоже приведена, обличает нелепость заблуждения: несчастье случайно и не связано со мной лично. Мечтая лишь о счастье, мы не видим сколь близко к нам несчастье. Эта книга о несчастьях Иова, о скорбях лично каждого и неутолимой боли, которую может унять только Бог.</t>
  </si>
  <si>
    <t>112 570</t>
  </si>
  <si>
    <t>Книга Памяти об усопших: погребение, поминовение, родительские субботы</t>
  </si>
  <si>
    <t>42046</t>
  </si>
  <si>
    <t>1040</t>
  </si>
  <si>
    <t>978-5-9968-0897-7</t>
  </si>
  <si>
    <t>Р24-403-0056</t>
  </si>
  <si>
    <t>В этой книге вы найдете всё, что относится к памяти об усопших: здесь рассказывается об учении нашей Церкви, о смерти и посмертной участи человека, о том, как проходит погребение усопшего, как помочь людям в тяжелой ситуации смерти близкого им человека, и как им надо поступать при организации погребения. Много внимания уделено рассказам о родительских субботах, на которых преимущественно и возносятся усиленные молитвы о об умерших. 
В книге представлены и объяснены различные заупокойные службы, что поможет людям подготовиться к этим богослужениям и самим активно участвовать в них как в храме, так и дома, правильно осознавая то, что на них происходит, что составляет их содержание. Важность поминовения усопших является для каждого из нас актуальной в любое время.</t>
  </si>
  <si>
    <t>527 699</t>
  </si>
  <si>
    <t>Книги Премудрости Соломона. Карманный формат</t>
  </si>
  <si>
    <t>42245</t>
  </si>
  <si>
    <t>978-5-9968-1051-2</t>
  </si>
  <si>
    <t>Р26-538-3619</t>
  </si>
  <si>
    <t>В книгах Премудрости Соломона, включающих в себя книгу Премудрости Соломона, книгу Екклесиаста, Притчи Соломона, собраны вероучительные и нравственные наставления пророка Соломона, царя Израильского. Высота учения, заключающегося в этих книгах и их наставительный характер стали причиной того, что эти книги с древности в Церкви пользовались величайшим уважением.
В Православной Церкви из книги Премудрости Соломона заимствуются для церковного богослужения 6 паремий в дни памяти пророков, мучеников, преподобных и святителей, ввиду того, что все эти святые осуществляли в своей жизни уроки истинной мудрости и в судьбе своей проявили прославляемое в книге Премудрости торжество истины и благочестия над заблуждениями и нечестием. В конце этой книги приведено полное житие царя Соломона, изложенное святителем Филаретом Черниговским.</t>
  </si>
  <si>
    <t>1 227 363</t>
  </si>
  <si>
    <t>60*90/32</t>
  </si>
  <si>
    <t>978-5-9968-0775-8</t>
  </si>
  <si>
    <t>Р22-216-0343</t>
  </si>
  <si>
    <t>&lt;&gt;</t>
  </si>
  <si>
    <t>78</t>
  </si>
  <si>
    <t>990</t>
  </si>
  <si>
    <t>649</t>
  </si>
  <si>
    <t>968</t>
  </si>
  <si>
    <t>760</t>
  </si>
  <si>
    <t>46</t>
  </si>
  <si>
    <t>243</t>
  </si>
  <si>
    <t>978-5-9968-0879-3</t>
  </si>
  <si>
    <t>Р24-402-3015</t>
  </si>
  <si>
    <t>400</t>
  </si>
  <si>
    <t>Р22-219-3267</t>
  </si>
  <si>
    <t>978-5-9968-0781-9</t>
  </si>
  <si>
    <t>Р22-211-3201</t>
  </si>
  <si>
    <t>720</t>
  </si>
  <si>
    <t>Краткий путеводитель по Апостолу и Апокалипсису</t>
  </si>
  <si>
    <t>40067</t>
  </si>
  <si>
    <t>465</t>
  </si>
  <si>
    <t>В данной книге приводится краткое содержание Деяний святых апостолов, всех Посланий святых апостолов и Откровения (Апокалипсиса) апостола Иоанна Богослова.</t>
  </si>
  <si>
    <t>1 124 065</t>
  </si>
  <si>
    <t>Краткий путеводитель по Псалтири</t>
  </si>
  <si>
    <t>39279</t>
  </si>
  <si>
    <t>978-5-9968-0750-5</t>
  </si>
  <si>
    <t>Р22-209-0213</t>
  </si>
  <si>
    <t>В данной книге на каждый псалом дается краткое содержание с выдержками из толкований святых отцов Церкви, выделяющими основную мысль текста — святителя Афанасия Великого, блаженного Феодорита, епископа Кирского, святителя Иоанна Златоуста, святителя Григория Нисского, Евфимия Зигабена и других отцов Церкви.</t>
  </si>
  <si>
    <t>1 049 016</t>
  </si>
  <si>
    <t>Краткий путеводитель по Святому Евангелию</t>
  </si>
  <si>
    <t>39772</t>
  </si>
  <si>
    <t>978-5-9968-0762-8</t>
  </si>
  <si>
    <t>Р22-216-0342</t>
  </si>
  <si>
    <t>В этой книге читатель найдет краткую, но исчерпывающую информацию о Святом Евангелии: о его авторах, времени написания, структуре и особенностях изложения. Издание содержит полные тексты благовествований от Матфея, Марка, Луки и Иоанна, а также подробную таблицу всех евангельских событий по каждому из них.</t>
  </si>
  <si>
    <t>1 120 819</t>
  </si>
  <si>
    <t>Краткое изложение Ветхого Завета. Священник Иоанн Бухарев</t>
  </si>
  <si>
    <t>43095</t>
  </si>
  <si>
    <t>601</t>
  </si>
  <si>
    <t>978-5-9968-0949-3</t>
  </si>
  <si>
    <t>Р24-438-3597</t>
  </si>
  <si>
    <t>В данном издании кратко и популярно повествуется о времени Ветхого Завета, основных вехах и событиях священной истории до пришествия в мир Господа Иисуса Христа, важных не только для людей, которые жили в то время, но и для всех нас, из чего заключаются спасительные уроки.</t>
  </si>
  <si>
    <t>1 448 673</t>
  </si>
  <si>
    <t>Краткое изложение Нового Завета. Священник Иоанн Бухарев</t>
  </si>
  <si>
    <t>43019</t>
  </si>
  <si>
    <t>978-5-9968-0950-9</t>
  </si>
  <si>
    <t>Р24-438-3598</t>
  </si>
  <si>
    <t>В данном издании кратко и популярно повествуется о времени Нового Завета, основных вехах и событиях священной истории во время земной жизни Господа Иисуса Христа и последующей церковной истории, важных для всех нас, из чего заключаются спасительные уроки.</t>
  </si>
  <si>
    <t>1 445 205</t>
  </si>
  <si>
    <t>Лепестки любви. Сказки и стихи. Елена Васильева-Ландышева</t>
  </si>
  <si>
    <t>44052</t>
  </si>
  <si>
    <t>310</t>
  </si>
  <si>
    <t>978-5-9968-1010-9</t>
  </si>
  <si>
    <t>Р25-517-3339</t>
  </si>
  <si>
    <t>Предлагаем Вашему вниманию новую книгу петербургской писательницы Васильевой Елены Викторовны. В основе всех произведений автора лежат Божии Заповеди и нравственные законы. Сказки написаны в стиле русских народных. Они призывают к чистоте и красоте души, к любви и милосердию, затрагивая самые тонкие струны сердца. Книга будет интересна как детям, так и взрослым. Вас ждут удивительные встречи с прекрасным миром! Художник Мария Литовченко.</t>
  </si>
  <si>
    <t>1 464 284</t>
  </si>
  <si>
    <t>Лествица. Преподобный Иоанн Лествичник</t>
  </si>
  <si>
    <t>19490</t>
  </si>
  <si>
    <t>625</t>
  </si>
  <si>
    <t>978-5-9968-0845-8</t>
  </si>
  <si>
    <t>Р23-328-3485</t>
  </si>
  <si>
    <t>Издательство Благовест предлагает купить книгу Лествица преподобного Иоанна Лествичника недорого с доставкой. Лествица Иоанна Лествичника является одним из самых древних и основополагающих памятников святоотеческой аскетической литературы. Она была написана в шестом веке игуменом Иоанном для братии монастыря, о чем его просил святой Иоанн Раифский, однако очень скоро это сочинение распространилось по многим странам и народам. В России Лествица появилась по крайней мере с одиннадцатого века. По своей структуре она представляет из себя труд, поделенный на тридцать глав-ступенек. Автор, выстраивая их последовательно, предлагает читателям различные грехи и искушения, и, обличая их, дает также и способ их излечения, взращивая противоположные им добродетели. Лествица Иоанна Лествичника показывает всем нам, и монашествующим и обычным мирским людям, как можно восходить по ступенькам духовного совершенствования. Нельзя и невозможно в одночасье стать святым, но если терпеливо и последовательно выпалывать из своей души сорняки и не останавливаться на своем пути к Богу, то каждый сможет если не достичь вершины, то хотя бы немного подняться по своей собственной духовной летсвице.</t>
  </si>
  <si>
    <t>439 942</t>
  </si>
  <si>
    <t>Летний чай для Мороза. Светлана Корнеева</t>
  </si>
  <si>
    <t>44288</t>
  </si>
  <si>
    <t>978-5-9968-1040-6</t>
  </si>
  <si>
    <t>Р25-519-0436</t>
  </si>
  <si>
    <t>112</t>
  </si>
  <si>
    <t>Малыш своими ладошками почерпнул воду из родничка, заглянул в это зеркальце и звонко засмеялся. Он увидел в нем яркое солнце, чистое небо и самого себя. В красоте мира он увидел Бога». Так и книга Светланы Корнеевой, как это зеркальце из чистой воды, отражает нам необычность окружающего мира, людей, наших детей и нас самих в себе. 
Книга Светланы Корнеевой не имеет возрастных ограничений, и будет интересна как детям, так и взрослым. Она наполнит зимние вечера теплой атмосферой трогательной, доброй сказки.</t>
  </si>
  <si>
    <t>1 194 178</t>
  </si>
  <si>
    <t>Луг духовный. Блаженный Иоанн Мосх</t>
  </si>
  <si>
    <t>19778</t>
  </si>
  <si>
    <t>825</t>
  </si>
  <si>
    <t>978-5-9968-0978-3</t>
  </si>
  <si>
    <t>Р25-503-3025</t>
  </si>
  <si>
    <t>576</t>
  </si>
  <si>
    <t>Луг духовный принадлежит к числу самых распространенных на Руси агиографических творений. Помимо описания различных событий и промыслительных для спасения случаев, в 219 главах данного творения также даются душеспасительные размышления и наставления подвижников, служащих для назидания каждого православного христианина. Вся книга свидетельствует об истинности Православия и подает поразительные и великолепные примеры любви подвижников ко Христу Богу, жизни по заповедям евангельским. Издание рассчитано на широкий круг православных читателей.</t>
  </si>
  <si>
    <t>70 697</t>
  </si>
  <si>
    <t>Любовь - основа брака. По творениям Иоанна Златоуста</t>
  </si>
  <si>
    <t>25411</t>
  </si>
  <si>
    <t>978-5-9968-0494-8</t>
  </si>
  <si>
    <t>Р15-525-3445</t>
  </si>
  <si>
    <t>Работа Любовь основа брака. По творениях святителя Иоанна Златоуста представляет собой сборник изречений святителя Иоанна, относящихся к семейной жизни христианина. В своих творениях святой учит нас тому, какие должны быть побуждения при создании семьи; на каких основах она должна созидаться и каковы должны быть взаимоотношения супругов с Богом, друг с другом, с родителями и со своими детьми.</t>
  </si>
  <si>
    <t>1 285 114</t>
  </si>
  <si>
    <t>Маленькая принцесса. Френсис Ходгсон Бёрнетт</t>
  </si>
  <si>
    <t>40354</t>
  </si>
  <si>
    <t>978-5-9968-0786-4</t>
  </si>
  <si>
    <t>Р23-302-0049</t>
  </si>
  <si>
    <t>Лондон, конец 19 века. Капитан Кру привозит из далекой Индии свою маленькую дочь Сару - ей надо учиться. Девочку отдают в пансион, где всем заправляет злая директриса мисс Минчин, сразу невзлюбившая новую воспитанницу. Конечно, Сара никакая не принцесса. Просто у нее был очень состоятельный отец, богатое воображение, доброта и необыкновенное чувство собственного достоинства. Именно эти качества и спасли девочку после гибели капитана Кру, когда в одночасье она все потеряла.</t>
  </si>
  <si>
    <t>232 941</t>
  </si>
  <si>
    <t>Маленький лорд Фаунтлерой. Френсис Ходгсон Бёрнетт</t>
  </si>
  <si>
    <t>40343</t>
  </si>
  <si>
    <t>978-5-9968-0787-1-5</t>
  </si>
  <si>
    <t>Р23-302-0050</t>
  </si>
  <si>
    <t>Семилетний Цедрик жил с мамой на окраине Нью-Йорка. Однажды мальчик узнал, что он самый настоящий лорд, и что в Англии его ждет богатый дед – могущественный граф Доринкорт, человек суровый и мрачный. Своей добротой и непосредственностью маленький Цедрик сумел растопить заледеневшее сердце деда и разрешить, в конце концов, тяжелую семейную драму.</t>
  </si>
  <si>
    <t>246 734</t>
  </si>
  <si>
    <t>Мир души. По творениям схиигумена Саввы (Остапенко)</t>
  </si>
  <si>
    <t>33319</t>
  </si>
  <si>
    <t>978-5-9968-0919-6</t>
  </si>
  <si>
    <t>Р24-417-3374</t>
  </si>
  <si>
    <t>Данная книга представляет собой сборник изречений знаменитого отечественного подвижника благочестия схиигумена Саввы (Остапенко) на различные духовно-нравственные темы. Они взяты из его творений и расположены в алфавитном порядке. Издание рассчитано на широкий круг православных читателей.</t>
  </si>
  <si>
    <t>1 317 297</t>
  </si>
  <si>
    <t>Миссионер и другие рассказы. Юлия Ростовцева</t>
  </si>
  <si>
    <t>41067</t>
  </si>
  <si>
    <t>978-5-9968-0827-4</t>
  </si>
  <si>
    <t>Р23-306-0150</t>
  </si>
  <si>
    <t>Рассказы Юлии Ростовцевой очень разные, но все их объединяет одно: это рассказы о покаянии и обретении Бога. Взрослые и дети, аспирантки и токари, церковные служащие и неофиты – герои этих произведений проходят сложный путь от греха и неверия до обретения благодатного Света.
Вся человеческая жизнь состоит из «случайностей». И главная особенность рассказов Юлии Ростовцевой – узнавание среди этих «случайностей» руки Божией. Все: от увиденного накануне сна до встречного пешехода на улице сплетается здесь в единое полотно божественного Промысла, в центре которого – литературный герой.
Такие рассказы учат по-новому посмотреть на окружающее и задаться вопросом: а не упускаю ли я из виду какое-нибудь из указаний Неба, ведь все промыслительно…</t>
  </si>
  <si>
    <t>230 225</t>
  </si>
  <si>
    <t>Православный молитвослов «Молимся по часам». Домашние правила от святых отцов. Карманный формат</t>
  </si>
  <si>
    <t>43206</t>
  </si>
  <si>
    <t>978-5-9968-0956-1</t>
  </si>
  <si>
    <t>Р25-421-0468</t>
  </si>
  <si>
    <t>Молитва не ограничивается храмовым богослужением или утренними и вечерними молитвами. Даже краткие молитвы, произносимые в течение дня в разных обстоятельствах — вслух или про себя, — приносят большую пользу душе. В данный молитвослов, помимо основных молитв, утренних и вечерних правил, включены молитвенные правила святых отцов, Богородичное правило и Пяточисленные молитвы.
Это издание предназначено для келейного (домашнего) чтения и будет полезно православным христианам, стремящимся молиться как можно чаще в течение дня. Шрифт набран в два цвета, достаточно крупный, что не напрягает глаза и обеспечивает легкое чтение. Благодаря удобному оформлению, ориентироваться в молитвослове легко и комфортно.
Молитвослов рассчитан на широкий круг православных читателей, желающих углубить свою молитвенную практику и укрепить духовную жизнь.</t>
  </si>
  <si>
    <t>1 312 465</t>
  </si>
  <si>
    <t>Молитва в жизни христианина</t>
  </si>
  <si>
    <t>29505</t>
  </si>
  <si>
    <t>978-5-9968-0578-5</t>
  </si>
  <si>
    <t>Р17-705-3118</t>
  </si>
  <si>
    <t>В настоящей брошюре содержится краткий рассказ о том, что такое христианская молитва, какими по своему характеру, содержанию бывают молитвы; отмечается важность постоянного творения молитвенного правила и Иисусовой молитвы; подчеркивается высота и значение храмовой молитвы во время общественных богослужений; также отмечаются условия молитвенного делания и его духовные плоды. Издание рассчитано на широкий круг православных читателей.</t>
  </si>
  <si>
    <t>251 676</t>
  </si>
  <si>
    <t>Молитвослов для детей. Русский шрифт</t>
  </si>
  <si>
    <t>19605</t>
  </si>
  <si>
    <t>83</t>
  </si>
  <si>
    <t>978-5-9968-0796-3</t>
  </si>
  <si>
    <t>Р23-310-3123</t>
  </si>
  <si>
    <t>В предлагаемый молитвослов для детей вошли все основные молитвы, которые читают дети утром, вечером и в течение дня. Молитвослов проиллюстрирован прекрасными детскими картинками, что сделает приобщение детей к молитве легким и интересным.</t>
  </si>
  <si>
    <t>1 455 489</t>
  </si>
  <si>
    <t>Православный молитвослов «Дыхание души». Карманный формат. Церковно-славянский шрифт</t>
  </si>
  <si>
    <t>41803</t>
  </si>
  <si>
    <t xml:space="preserve"> 978-5-9968-0875-5</t>
  </si>
  <si>
    <t>Р24-401-3012</t>
  </si>
  <si>
    <t>Молитвослов издан на церковнославянском языке, который является богослужебным языком Русской Православной Церкви, и включает в себя главные молитвы православного обихода: утренние, вечерние, каноны и акафисты, последование ко святому причащению и благодарственные молитвы по причащении, а также тропари на важнейшие православные праздники, воскресные дни, избранным святым, разные молитвы и чин заупокойной литии.
В издание также включены часы и канон Святой Пасхи. Издание предназначено для использования за богослужением и во время домашней молитвы.</t>
  </si>
  <si>
    <t>437 045</t>
  </si>
  <si>
    <t>Православный молитвослов - неотъемлемая часть жизни любого православного христианина. Не всегда молитва может быть произнесена вовремя, в должном внимании. Тем не менее, возможность помолиться должна быть всегда и везде. Молитвослов содержит молитвы утренние, на сон грядущим, совмещенные каноны (Покаянный Спасителю, Божией Матери и Ангелу Хранителю), последование ко Св. Причащению. Кроме общепринятых молитв включены сугубые молитвы воинов: молитвы перед сражением и молитвы небесным покровителям воинов. Прилагается Катехизис для воинов свт. Филарета Московского и поучения о вере, молитве и таинствах.</t>
  </si>
  <si>
    <t>Молитвослов и Псалтирь. Русский шрифт</t>
  </si>
  <si>
    <t>27979</t>
  </si>
  <si>
    <t>759</t>
  </si>
  <si>
    <t>978-5-9968-1030-7</t>
  </si>
  <si>
    <t>Р25-524-3471</t>
  </si>
  <si>
    <t>480</t>
  </si>
  <si>
    <t>Данное издание содержит православный молитвослов иПсалтирь. Вмолитвослов включены различные молитвы, чаще всего читаемые келейно. Церковнославянский текст книг набран русским шрифтом. Размер шрифта средний, удобный для чтения. Книга издана вуменьшенном формате, что позволяет всегда иметь еепод рукой.</t>
  </si>
  <si>
    <t>1 677 635</t>
  </si>
  <si>
    <t>Молитвослов «Исцели меня, Боже». Карманный формат. Русский шрифт</t>
  </si>
  <si>
    <t>36989</t>
  </si>
  <si>
    <t>978-5-9968-1052-9</t>
  </si>
  <si>
    <t>Р26-538-3620</t>
  </si>
  <si>
    <t>Молитвослов карманного формата с закладкой и удобным, достаточно крупным, легко читаемым шрифтом. Включает много молитв об исцелении болящих, в том числе - молитвы во время распространения вредоносного поветрия. Молитвослов красиво выглядит изнутри. Печать двухцветная, в начале каждого раздела помещен орнамент. Заголовки выделены красным цветом, а тексты молитв украшены затейливыми буквицами. Каноны ко Причастию - совмещенные.</t>
  </si>
  <si>
    <t>499 414</t>
  </si>
  <si>
    <t>Молитвослов православного воина. Русский шрифт</t>
  </si>
  <si>
    <t>39075</t>
  </si>
  <si>
    <t>978-5-9968-0857-1</t>
  </si>
  <si>
    <t>428 427</t>
  </si>
  <si>
    <t>Молитвослов с правилом ко Святому Причащению. Пасхальный канон. Молитвы о ближних св. Иоанна Кронштадтского. Русский шрифт</t>
  </si>
  <si>
    <t>22925</t>
  </si>
  <si>
    <t>978-5-9968-0898-4</t>
  </si>
  <si>
    <t>Р24-412-3271</t>
  </si>
  <si>
    <t>Этот молитвослов будет очень удобен вкачестве дорожного. Онимеет небольшой формат, совсем немного весит илегко поместится влюбую сумочку. Анебольшая цена делает его доступным практически для всех без исключения. Молитвослов содержит все необходимые накаждый день молитвы.</t>
  </si>
  <si>
    <t>298 110</t>
  </si>
  <si>
    <t>Молитвослов с раздельными канонами и правилом ко Святому Причащению. Крупный шрифт</t>
  </si>
  <si>
    <t>32305</t>
  </si>
  <si>
    <t>561</t>
  </si>
  <si>
    <t>978-5-9968-0998-1</t>
  </si>
  <si>
    <t>Р25-511-3252</t>
  </si>
  <si>
    <t>Молитвослов крупным шрифтом среднего формата с раздельными канонами, правилом ко Святому Причащению, часами Святой Пасхи и молитвами на всякую потребу. Бумага белая.</t>
  </si>
  <si>
    <t>399 404</t>
  </si>
  <si>
    <t>Молитвослов с совмещенными канонами и правилом ко Святому Причащению. Крупный шрифт</t>
  </si>
  <si>
    <t>31669</t>
  </si>
  <si>
    <t>978-5-9968-0983-7</t>
  </si>
  <si>
    <t>Р25-506-3103</t>
  </si>
  <si>
    <t>Молитвослов с русским шрифтом, с ударениями, среднего формата, в твердом переплете, шрифт крупный, бумага белая.Содержит каноны совмещенные, правило ко святому причащению, часы святой Пасхи и молитвы на всякую потребу.</t>
  </si>
  <si>
    <t>455 960</t>
  </si>
  <si>
    <t>Молитвослов семейный. Русский шрифт</t>
  </si>
  <si>
    <t>15300</t>
  </si>
  <si>
    <t>960</t>
  </si>
  <si>
    <t>978-5-9968-0899-1</t>
  </si>
  <si>
    <t>Р24-412-3272</t>
  </si>
  <si>
    <t>Молитвы о семье, о ее создании, укреплении и благополучии  вот что из себя представляет этот сборник молитв. Семейный молитвослов, выпущенный издательством Благовест, содержит большое количество молитв, которые могут понадобиться супругам, материям и отцам. Совместная молитва супругов  очень важная часть духовной сферы семейной жизни. Именно в такие момент особенно остро ощущается их духовное сближение, Господь помогает им простить их обиды и огорчения, научиться страстную любовь преобразовать в любовь истинную. У каждой семьи бывают трудности и в этом молитвослове вы сможете найти те молитвенные слова, которые понадобятся, чтобы обратиться за молитвенной поддержкой к святым, Божией Матери и Небесным Силам бесплотным. Например, вы найдете здесь молитвы о семенном благополучии, о семейном счастье, молитву об устранении семейных неурядиц и много других. Книга будет полезна всем православным христианам, и тем, кто уже состоит в браке, и тем, кто только задумывается об этом и хочет помолиться о даровании ему благословения на будущее супружество.</t>
  </si>
  <si>
    <t>302 948</t>
  </si>
  <si>
    <t>Толковый молитвослов. Русский шрифт</t>
  </si>
  <si>
    <t>21411</t>
  </si>
  <si>
    <t>978-5-9968-0868-7-6</t>
  </si>
  <si>
    <t>Р24-348-3757</t>
  </si>
  <si>
    <t>Издательство Благовест выпустило очень полезную для новоначальных (а может даже и не только) христиан книгу, в которой собраны все основные православные молитвы. Однако это не просто молитвослов, а так называемый толковый, с объяснениями и комментариями ко всем приведенным молитвам. Причем дается не просто объяснение отдельных трудных слов, но смысла и догматического обоснования того, о чем говориться в молитвословии. Имея это издания человек уже будет не просто повторять заученные слова, но будет понимать и глубоко чувствовать то, о чем о беседует с Богом и Богородицей.</t>
  </si>
  <si>
    <t>1 189 746</t>
  </si>
  <si>
    <t>Молитвослов. Крупный шрифт</t>
  </si>
  <si>
    <t>13884</t>
  </si>
  <si>
    <t>162</t>
  </si>
  <si>
    <t>978-5-9968-0951-6</t>
  </si>
  <si>
    <t>Р23-321-3392</t>
  </si>
  <si>
    <t>60*84/16</t>
  </si>
  <si>
    <t>Православный молитвослов на русском языке выпущен издательством Благовест. В нем читатели найдет все самые необходимые молитвы, в том числе для подготовки к причастию и правила утреннее и вечернее. Издание имеет мягкую обложку и не очень большой формат, но при этом текст напечатан довольно крупным шрифтом, благодаря чему этим молитвословом будет удобно пользоваться пожилым людям, а также имеющим ослабленное зрение.</t>
  </si>
  <si>
    <t>47 256</t>
  </si>
  <si>
    <t>Молитвослов. Последование ко Святому Причащению. Молитвы за ближних. Молитвы на всякую потребу. Русский шрифт</t>
  </si>
  <si>
    <t>22580</t>
  </si>
  <si>
    <t>457</t>
  </si>
  <si>
    <t>978-5-9968-0982-0</t>
  </si>
  <si>
    <t>Р25-506-3104</t>
  </si>
  <si>
    <t>Православный молитвослов знакомая каждому истинно верующему человеку книга представляет собой сборник молитв, составленный протоиереем Валентином Мордасовым, всю свою жизнь посвятившего духовному просвещению. С 1950-х и до своей смерти в 1998 году Мордасов служил в различных храмах Псковской области. Много времени посвящая чтению богословских книг, он приобрел обширнейшие знания, которые помогали ему не только великолепно читать проповеди, но и решать сложные вопросы духовной жизни.</t>
  </si>
  <si>
    <t>100 545</t>
  </si>
  <si>
    <t>Молитвы и Псалтирь Пресвятой Богородице. Карманный формат</t>
  </si>
  <si>
    <t>43162</t>
  </si>
  <si>
    <t>978-5-9968-0933-2</t>
  </si>
  <si>
    <t>Р24-441-3616</t>
  </si>
  <si>
    <t>В данное издание входят Псалтирь Пресвятой Богородице и многочисленные молитвы, обращенные к Ней. Как ветхозаветные псалмы обращены к Богу, так Псалтирь Божией Матери исполнена хвалы и любви к Царице Небесной, Которая за Свою чистоту была удостоена Богом стать Матерью Иисуса Христа, послужить делу Его спасительного воплощения в мир. Она видит наши страдания, слышит молитвы и имеет особое дерзновение просить у Господа за молящихся Ей.</t>
  </si>
  <si>
    <t>1 565 099</t>
  </si>
  <si>
    <t>Молитвы матери, жены и близких за воина «Люблю и жду». Крупный шрифт</t>
  </si>
  <si>
    <t>39793</t>
  </si>
  <si>
    <t>978-5-9968-0859-5</t>
  </si>
  <si>
    <t>Р22-219-0403</t>
  </si>
  <si>
    <t>В молитвослове «Люблю и жду» помещены многочисленные молитвы за воинов, которые сражаются и защищают свое Отечество на поле брани, к Пресвятой Богородице, ангельским силам и святым людям. Эти молитвы адресованы, преимущественно, матерям и женам, а также близким, родным для воинов людям, которые именно своими молитвами могут наиболее действенно помочь воинам в деле несения ими ратного служения и сопутствующим этому служению тяжелых ситуациях.</t>
  </si>
  <si>
    <t>302 015</t>
  </si>
  <si>
    <t>Молитвы о детях. Русский шрифт</t>
  </si>
  <si>
    <t>19444</t>
  </si>
  <si>
    <t>978-5-9968-0944-8</t>
  </si>
  <si>
    <t>Р24-418-0405</t>
  </si>
  <si>
    <t>Дети - это наше будущее, главное богатство не только своих родителей, но и всего мира. И испокон веков люди обращали молитвы о здоровье, благополучии, счастье и успехе своих детей к Господу, Богоматери, святым и ангелу-хранителю. В нашем молитвослове собраны все основные православные молитвы, с которыми вы можете обратиться к Высшим Силам о том, чтобы ваши дети были здоровы и счастливы. Также вы найдете здесь и моления для будущих родителей, которые только ожидают пополнения семейства. Да поможет Господь вам и вашим детям!</t>
  </si>
  <si>
    <t>72 838</t>
  </si>
  <si>
    <t>Московский Златоуст. Жизнь и деяния святителя Филарета (Дроздова). Александр Сегень</t>
  </si>
  <si>
    <t>19295</t>
  </si>
  <si>
    <t>978-5-9968-0282-1</t>
  </si>
  <si>
    <t>2013</t>
  </si>
  <si>
    <t>13-303-0290</t>
  </si>
  <si>
    <t>Эта книга повествует о жизни и свершениях митрополита Московского и Коломенского Филарета (Дроздова) (17821867). Сорок шесть лет он возглавлял московскую кафедру и оказал огромное влияние на движение русской общественной мысли в сторону национальной самоидентификации. Главным трудом его жизни стал перевод Библии на современный русский язык; столь же главным было для него постоянное служение Богу, составление и чтение проповедей, благодаря которым современники нарекли его Московским Златоустом. Святитель Филарет участвовал в важнейших государственных делах, к нему за советом обращались государи и многие известные люди России; при нем возводились новые храмы и восстанавливались старые. Под его духовным руководством был построен храм Христа Спасителя в Москве.</t>
  </si>
  <si>
    <t>68 383</t>
  </si>
  <si>
    <t>Моя жизнь во Христе. Святой праведный Иоанн Кронштадтский</t>
  </si>
  <si>
    <t>14987</t>
  </si>
  <si>
    <t>1452</t>
  </si>
  <si>
    <t>978-5-9968-1002-4</t>
  </si>
  <si>
    <t>Р25-511-3258</t>
  </si>
  <si>
    <t>784</t>
  </si>
  <si>
    <t>Святой Иоанн Кронштадтский великий русский святой. Книги Кронштадтского всегда пользуются большой любовью среди православных читателей. Особенно известны различные сборники, содержащие дневники Иоанна Кронштадтского. Его книга Моя жизнь во Христе тоже по своему жанру не обычная духовно-нравственная проза. Эта книга является духовным дневником святого. Мысли, которые он записывал туда, по словам самого св.Иоанна, приходили к нему чаще всего во время молитвы и несомненно были ниспосланы ему самим Святым Духом. Заглядывая внутрь себя, пытаясь понять себя и обрести внутри себя Бога, батюшка Иоанн и нам показывает, как разглядеть свет Истины и приблизиться к Богу. Святой Иоанн Кронштадтский раскрывая перед нами свою жизнь во Христе показывает и нам тем самым путь и средства ко спасению. Хотя написана книга не так давно, но по силе воздействия на душу человека и по обилию душеспасительных мыслей, многие верующие люди называют ее одной из главных книг православия. Книга будет полезна для прочтения самому широкому кругу читателей.</t>
  </si>
  <si>
    <t>1 042 431</t>
  </si>
  <si>
    <t>Моя рыбалка на Афоне. Протоиерей Александр Акулов</t>
  </si>
  <si>
    <t>37209</t>
  </si>
  <si>
    <t>Акулов</t>
  </si>
  <si>
    <t>978-617-7393-09-1</t>
  </si>
  <si>
    <t>нет</t>
  </si>
  <si>
    <t>Книга протоиерея Александра Акулова Моя рыбалка на Афоне по сути является дневником современного паломника на Святую Гору в один из местных монастырей. А по содержанию это попытка священника пожить и поработать с братией греческого монастыря Дохиар, чтобы хоть в небольшой степени приблизиться к образу жизни монахов, живущих по древним традициям Афона... Автор протоиерей Александр Акулов, настоятель храма в честь иконы Божией Матери Знамение г. Киева, соавтор книги Креститель, автор книг Потерянный в миру, Семинарист и многочисленных публикаций в различных СМИ. Награждн орденами прп. Нестора Летописца трх степеней за активное участие в создании православных теле- и радиопередач, а также за организацию международного фестиваля православного кино Покров.</t>
  </si>
  <si>
    <t>218 419</t>
  </si>
  <si>
    <t>Мы можем избавиться от бед уже сегодня!</t>
  </si>
  <si>
    <t>42389</t>
  </si>
  <si>
    <t>312</t>
  </si>
  <si>
    <t>978-5-9968-0911-0</t>
  </si>
  <si>
    <t>Р24-406-0146</t>
  </si>
  <si>
    <t>Мы иногда думаем, что тревога о том, что еще не случилось, возникает от нашего маловерия, недоверия благому Промыслу Божию, и с ней нужно бороться. Оказывается, это может быть Его великим благом и полезным наставлением для нас. В этой книге на основе многочисленных святоотеческих свидетельств и высказываний, также примеров из жизни святых и христианских подвижников рассказывается, в чем заключается причина и смысл претерпеваемых каждым человеком страданий и болезней, как следует к ним по-христиански относиться, чтобы пережить богоугодно и во спасение своей души.</t>
  </si>
  <si>
    <t>1 005 100</t>
  </si>
  <si>
    <t>Мысли на каждый день года по церковным чтениям из Слова Божия. Святитель Феофан Затворник</t>
  </si>
  <si>
    <t>44421</t>
  </si>
  <si>
    <t>978-5-9968-0977-6</t>
  </si>
  <si>
    <t>Р25-503-3022</t>
  </si>
  <si>
    <t>Данная книга представляет собой сборник наставлений святителя Феофана Затворника, приуроченных к евангельским или апостольским чтениям, которые каждый день читаются в храме за богослужением. Святитель учит нас на основе собственного духовного опыта жизни во Христе, а также толкований Священного Писания многих предшествовавших ему святых отцов. «Мысли» святителя Феофана помогут всем, идущим по евангельскому пути, научиться правильно понимать слова Божии и строить свою жизнь согласно с ними. 
Издание рассчитано на широкий круг православных читателей.</t>
  </si>
  <si>
    <t>1 191 319</t>
  </si>
  <si>
    <t>Небесные веснушки. Татьяна Соколова-Васильева</t>
  </si>
  <si>
    <t>44285</t>
  </si>
  <si>
    <t>978-5-9968-1015-4</t>
  </si>
  <si>
    <t>Р25-511-0269</t>
  </si>
  <si>
    <t>Предлагаем Вашему вниманию книгу петербургской поэтессы Татьяны Соколовой-Васильевой. Стихи автора пронизаны добротой и любовью. Они воспитывают в маленьком человеке желание творить добро, любить свою семью и ко всем спешить на помощь. Стихи учат беречь природу и животных, располагая сердце к милосердию. Стихи для дошкольного и младшего школьного возраста.</t>
  </si>
  <si>
    <t>1 289 210</t>
  </si>
  <si>
    <t>Новый Завет. Крупный шрифт</t>
  </si>
  <si>
    <t>23373</t>
  </si>
  <si>
    <t>1375</t>
  </si>
  <si>
    <t>978-5-9968-1044-4</t>
  </si>
  <si>
    <t>Р26-538-3621</t>
  </si>
  <si>
    <t>1 008</t>
  </si>
  <si>
    <t>В книгу издательства Благовест включен уже ставший классическим синодальный перевод 1876 года 27 книг Нового Завета. Книга Нового Завета издана в лучших канонах отечественного типографского искусства. Текст напечатан крупным шрифтом на хорошей белой бумаге в твердом переплете, украшенном по фронтальной части орнаментальным узором, окружающим изображение Распятия и названия. Новый Завет входит в число непременных книг, которые каждый православный человек хранит рядом с собой в качестве регулярного домашнего чтения.</t>
  </si>
  <si>
    <t>463 459</t>
  </si>
  <si>
    <t>41859</t>
  </si>
  <si>
    <t>751</t>
  </si>
  <si>
    <t>978-5-9968-0874-8</t>
  </si>
  <si>
    <t>Р24-401-3011</t>
  </si>
  <si>
    <t>Читать Новый Завет  прямая обязанность любого христианина. Новый Завет необходимо читать каждый день, изучать его, с тем, чтобы напитываться его святой мудрость, чтобы он стал нашей плотью и духом. Как мы знаем, Новый Завет состоит из Четвероевангелия и Апостола, а в конце Откровение святого Иоанна Богослова. Данное издание Святого Писания, подготовленное издательством Благовест, выпущено в красивой твердой обложке с золотым тиснением. Для удобства чтения текст напечатан достаточно крупным русским шрифтом в два цвета, имеется закладка-ляссе в тон обложке.</t>
  </si>
  <si>
    <t>321 625</t>
  </si>
  <si>
    <t>Носители духа. По стопам святителя Игнатия (Брянчанинова)</t>
  </si>
  <si>
    <t>28785</t>
  </si>
  <si>
    <t>978-5-9968-0565-5</t>
  </si>
  <si>
    <t>Р17-648-3656</t>
  </si>
  <si>
    <t>Представляем вашему вниманию сборник высказываний по вопросам духовной жизни в условиях современности, составленный по эпистолярному наследию великих подвижников XX века игумена Никона (Воробьева) и схиигумена Иоанна (Алексеева). Выдержки из писем к духовным детям расположены в книге по темам. Читая высказывания старцев, как будто слышишь их живой голос, обращенный к тебе. О. Никон и о. Иоанн по праву считаются носителями духа святителя Игнатия (Брянчанинова): поражает их подлинное смирение, преданность воле Божией. Книга принесет неоценимую духовную пользу каждому христианину.</t>
  </si>
  <si>
    <t>43 164</t>
  </si>
  <si>
    <t>О крестном знамении</t>
  </si>
  <si>
    <t>26974</t>
  </si>
  <si>
    <t>41</t>
  </si>
  <si>
    <t>978-5-9968-0529-7</t>
  </si>
  <si>
    <t>Р15-515-0745</t>
  </si>
  <si>
    <t>Настоящая брошюра рассказывает о сути, силе и значении крестного знамения для каждого православного христианина. Отдельное место в издании уделено формам крестного знамения в истории Церкви, а также правилам и порядку наложения крестного знамения во время разных богослужений в храме и во вне- богослужебное время.Издание рассчитано на широкий круг православных читателей.Составитель: О. Л. Есаянц.</t>
  </si>
  <si>
    <t>367 698</t>
  </si>
  <si>
    <t>О крестных родителях</t>
  </si>
  <si>
    <t>16065</t>
  </si>
  <si>
    <t>55</t>
  </si>
  <si>
    <t>978-5-9968-1022-2</t>
  </si>
  <si>
    <t>Р24-348-3758</t>
  </si>
  <si>
    <t>В этой брошюре рассказывается о крестных родителях (восприемниках): о роли и задачах, которые перед ними стоят; о требованиях, к ним предъявляемых; об ответственности за крестников, которая на них возлагается. Кратко изложено историческое развитие института восприемничества. Издание рассчитано на широкий круг православных читателей.</t>
  </si>
  <si>
    <t>1 027 951</t>
  </si>
  <si>
    <t>О покаянии. Повести и рассказы. Юлия Ростовцева</t>
  </si>
  <si>
    <t>44244</t>
  </si>
  <si>
    <t>523</t>
  </si>
  <si>
    <t>978-5-9968-1020-8</t>
  </si>
  <si>
    <t>Р25-511-0264</t>
  </si>
  <si>
    <t>Рассказы и повести Юлии Ростовцевой объединяет самое главное – они о покаянии и обретении Бога современными людьми. Взрослые и дети, церковные служащие и неофиты, семейные пары и вступающие в брак — все герои этих произведений проходят сложный путь от греха и неверия до обретения благодатного Света. И в этом очевидно действие Божественного Промысла, когда Господь касается сердец даже самых злых и далеких от веры людей, и начинается их встречный путь к Небу, к своему спасению. Рассказы дополняются авторскими стихами, которые позволяют полнее проиллюстрировать и ярче воспринять «покаянную» тему этой книги.</t>
  </si>
  <si>
    <t>873 964</t>
  </si>
  <si>
    <t>О святых иконах</t>
  </si>
  <si>
    <t>26975</t>
  </si>
  <si>
    <t>978-5-9968-0527-3</t>
  </si>
  <si>
    <t>Р15-515-0744</t>
  </si>
  <si>
    <t>Брошюра О святых иконах рассказывает о том, что представляют собой иконы и для чего они нужны; объясняется разница между иконой и портретом; раскрывается значение разных символов на иконах; большое место уделено истории появления и развитию иконописного творчества в истории Церкви, а также полемике с иконоборцами и догматических основаниях иконопочитания в Православной Церкви.</t>
  </si>
  <si>
    <t>448 088</t>
  </si>
  <si>
    <t>О святых мощах</t>
  </si>
  <si>
    <t>26973</t>
  </si>
  <si>
    <t>978-5-9968-0528-0</t>
  </si>
  <si>
    <t>Р15-513-0624</t>
  </si>
  <si>
    <t>В брошюре О святых мощах содержится краткий рассказ о том, что такое святые мощи, как исторически складывалось их почитание, для чего нам необходимо воздавать им особую честь и поклонение, приведены основные понятия, связанные со святыми мощами.</t>
  </si>
  <si>
    <t>415 009</t>
  </si>
  <si>
    <t>О семи грехах и семи добродетелях</t>
  </si>
  <si>
    <t>29507</t>
  </si>
  <si>
    <t>978-5-9968-0577-8</t>
  </si>
  <si>
    <t>Р17-705-3116</t>
  </si>
  <si>
    <t>В данной брошюре на основе святоотеческого опыта рассматривается, что такое грех и что такое страсти, что в них общего, а в чем отличаются, здесь же подробно рассмотрены основные греховные страсти человека, а также добродетели, которые, по учению святых отцов, помогают христианину в борьбе с первыми.</t>
  </si>
  <si>
    <t>290 523</t>
  </si>
  <si>
    <t>О таинстве брака</t>
  </si>
  <si>
    <t>24613</t>
  </si>
  <si>
    <t>978-59968-0476-4</t>
  </si>
  <si>
    <t>2015</t>
  </si>
  <si>
    <t>Р15-506-0346</t>
  </si>
  <si>
    <t>Эта брошюра издательства Благовест изсерии Отаинствах пособие для приступающих кцерковному бракосочетанию. Таинство брака внароде также называется венчанием, что посути правильно, нонесовсем, т. к. венчание это вторая часть таинства, перваяже называется обручением. Вданной брошюре публикуются нетолько условия, необходимые для вступления вцерковный брак, ноибиблейское установление таинства, история богослужения, его цель исмысл. Чинопоследование спояснениями всех действий имолитвословий поможет жениху иневесте, атакже ихшаферам (свидетелям) правильно подготовиться кцерковному бракосочетанию иосознать глубину происходящего священнодействия.</t>
  </si>
  <si>
    <t>308 521</t>
  </si>
  <si>
    <t>Обретение. Загадка главы Иоанна Крестителя. Константин Певцов</t>
  </si>
  <si>
    <t>39049</t>
  </si>
  <si>
    <t>978-5-9968-0733-8</t>
  </si>
  <si>
    <t>Р22-122-0526</t>
  </si>
  <si>
    <t>Роман Константина Певцова «Обретение. Загадка главы Иоанна Крестителя» — это не просто пересказ библейских легенд. Это захватывающий детектив, протянувшийся на две тысячи лет. В центре повествования — усекновенная глава Иоанна Предтечи. Реликвия, которую почитали и проклинали, за которой охотились цари и полководцы, которую пытались уничтожить и спасали ценой собственной жизни.
Вместе с автором вам предстоит пройти по кровавому следу истории: от тайных убежищ на Ближнем Востоке и неприступных гор Кавказа до подземелий, где гестапо искало ключи к абсолютной власти. Удастся ли Святыне уцелеть в этой бесконечной битве, и где она находится сегодня? Ответ может быть ближе, чем вы думаете. Откройте книгу и станьте участником погони, длящейся</t>
  </si>
  <si>
    <t>785 511</t>
  </si>
  <si>
    <t>Оптинский цветник. Карманный формат</t>
  </si>
  <si>
    <t>42899</t>
  </si>
  <si>
    <t>978-5-9968-0855-7</t>
  </si>
  <si>
    <t>Р23-310-3186</t>
  </si>
  <si>
    <t>В оптинскую обитель за наставлением, советом и утешением, в Оптину за опытом, стекалась вся Россия. Ныне мы имеем возможность поучиться у опытных наставников - старцев оптинских, через их письменные руководства к нам. Открытие сокровищницы назиданий оптинских подвижников мы предваряем молитвой прославленных ныне в лике святых старцев сей обители: Господи, дай мне с душевным спокойствием встретить все, что принесет мне наступающий день. Дай мне всецело предаться воде Твоей святой. Во всякий час сего дня во всем наставь и поддержи меня. Какие бы я ни получал известия в течение дня, научи меня принять их со спокойной душою и твердым убеждением, что на все Твоя святая воля. Во всех моих словах и делах руководи моими мыслями и чувствами. Во всех непредвиденных случаях не дай мне забыть, что все ниспослано Тобою. Научи меня прямо и разумно действовать с каждым членом семьи моей, никого не смущая и не огорчая. Господи, дай мне силу перенести утомление наступающего дня и все события в течение дня. Руководи моею волею и научи меня молиться, верить, надеяться, терпеть, прощать и любить. Аминь.</t>
  </si>
  <si>
    <t>1 096 083</t>
  </si>
  <si>
    <t>От Меня это было</t>
  </si>
  <si>
    <t>16721</t>
  </si>
  <si>
    <t>978-5-9968-0792-5</t>
  </si>
  <si>
    <t>Р23-306-3127</t>
  </si>
  <si>
    <t>В эту брошюру входят известное духовное творение  От Меня это было и избранные места из дневника митрополита Мануила (Лемешевского) Разговор Бога с душой. Издание рассчитано на широкий круг православных читателей.</t>
  </si>
  <si>
    <t>261 211</t>
  </si>
  <si>
    <t>Отечник. Святитель Игнатий (Брянчанинов)</t>
  </si>
  <si>
    <t>19776</t>
  </si>
  <si>
    <t>978-5-9968-0993-6</t>
  </si>
  <si>
    <t>Р25-511-3253</t>
  </si>
  <si>
    <t>832</t>
  </si>
  <si>
    <t>Отечник был составлен святителем Игнатием (Брянчаниновым) на основе текстов Пролога, Добротолюбия и других назидательных христианских произведений, содержащихся в Патрологии Миня. Книга содержит назидательные истории, повести из жизни великих христианских подвижников, преимущественно египетских, неуклонно шествовавших к Богу, а также их душеспасительные поучения.Примеры жизни и самоотречения великих отцов и старцев, представленные в этой книге, помогают и современным христианам успешно пройти путь земной многотрудной жизни и наследовать Царствие Небесное.</t>
  </si>
  <si>
    <t>1 276 318</t>
  </si>
  <si>
    <t>Пасха с протоиереем Григорием Дьяченко</t>
  </si>
  <si>
    <t>40151</t>
  </si>
  <si>
    <t>139</t>
  </si>
  <si>
    <t>978-5-9968-0783-3</t>
  </si>
  <si>
    <t>Р22-211-3199</t>
  </si>
  <si>
    <t>Данная работа представляет собой сборник слов и поучений известного протоиерея Григория Дьяченко, посвященных главному событию в человеческой истории – Светлому Христову Воскресению – Пасхе, избранных из всех его творений. Издание рассчитано на широкий круг православных читателей.</t>
  </si>
  <si>
    <t>208 939</t>
  </si>
  <si>
    <t>Пасха со святителем Афанасием Великим</t>
  </si>
  <si>
    <t>40152</t>
  </si>
  <si>
    <t>978-5-9968-0780-2</t>
  </si>
  <si>
    <t>Р22-211-3200</t>
  </si>
  <si>
    <t>Данная работа представляет собой сборник слов и поучений святителя Афанасия Великого, посвященных главному событию в человеческой истории – Светлому Христову Воскресению – Пасхе, избранных из всех его творений. Издание рассчитано на широкий круг православных читателей.</t>
  </si>
  <si>
    <t>251 754</t>
  </si>
  <si>
    <t>Пасха со святителем Димитрием Ростовским</t>
  </si>
  <si>
    <t>40157</t>
  </si>
  <si>
    <t>978-5-9968-0782-6</t>
  </si>
  <si>
    <t>Р22-211-3198</t>
  </si>
  <si>
    <t>Данная работа представляет собой сборник слов и поучений святителя Димитрия Ростовского, посвященных главному событию в человеческой истории – Светлому Христову Воскресению – Пасхе, избранных из всех его творений. Издание рассчитано на широкий круг православных читателей.</t>
  </si>
  <si>
    <t>223 840</t>
  </si>
  <si>
    <t>Пасха со святым блаженным Августином</t>
  </si>
  <si>
    <t>40156</t>
  </si>
  <si>
    <t>Данная работа представляет собой сборник слов и поучений святого блаженного Августина, посвященных главному событию в человеческой истории – Светлому Христову Воскресению – Пасхе, избранных из всех его творений. Издание рассчитано на широкий круг православных читателей.</t>
  </si>
  <si>
    <t>240 078</t>
  </si>
  <si>
    <t>Пасха: служба, проповеди, тропарь на 12 языках</t>
  </si>
  <si>
    <t>38792</t>
  </si>
  <si>
    <t>474</t>
  </si>
  <si>
    <t>978-5-9968-0707-9</t>
  </si>
  <si>
    <t>Р22-203-3067</t>
  </si>
  <si>
    <t>254</t>
  </si>
  <si>
    <t>В этой книге собраны яркие пасхальные проповеди христианских церковных деятелей, подвижников, служивших в разных странах мира, а также приводится тропарь праздника Пасхи на 12 языках и полный текст пасхальной службы, что особенно важно для тех, кто будет находиться в храме в великую пасхальную ночь и во все дни Светлой седмицы. В конце книги есть Пасхалия до 2040 года, которая даст возможность многим верующим видеть даты великопостного и пасхального циклов, в том числе и дни празднования самой Святой Пасхи, на многие годы. Данная книга может служить прекрасным подарком на Пасху.</t>
  </si>
  <si>
    <t>307 337</t>
  </si>
  <si>
    <t>Пасхальный цветник. Карманный формат</t>
  </si>
  <si>
    <t>38727</t>
  </si>
  <si>
    <t>978-5-9968-0942-4</t>
  </si>
  <si>
    <t>Р24-431-3526</t>
  </si>
  <si>
    <t>Воскресение Христово (Пасха) самый главный христианский праздник, установленный в воспоминание Воскресения Господа нашего Иисуса Христа из мертвых. Именно событие Воскресения Христова является источником главной радости в этой многотрудной и скорбной земной жизни для любого православного христианина, опорой нашей веры и надежды на жизнь вечную. Поэтому так важно для каждого из нас, верующих во Христа, полнее оценить значение события Пасхи, чтобы всегда помнить, к чему нам следует всегда стремиться, чем воодушевляться в скорбях и трудностях земных, как следует жить достойно Христа воскресшего, чтобы тот великий дар спасения, который мы получили благодаря Воскресению, не потерять, но сохранить в своих душах и использовать его во славу Божию. В этом деле неоценимую помощь оказывают нам святые отцы, подвижники благочестия, умудренные во Христе пастыри, которые раскрывают истинный смысл пасхального торжества, события Воскресения Христова и его следствия для всего человечества и каждого из нас. Их душеполезные размышления и наставления приведены в этой книге.</t>
  </si>
  <si>
    <t>275 273</t>
  </si>
  <si>
    <t>Письма Валаамского старца, схиигумена Иоанна (Алексеева)</t>
  </si>
  <si>
    <t>25225</t>
  </si>
  <si>
    <t>978-5-9968-0891-5</t>
  </si>
  <si>
    <t>Р24-405-3115</t>
  </si>
  <si>
    <t>Письма особая форма в духовной литературе. Они всегда адресные, пишутся конкретному лицу и отвечают на его конкретные нужды. А так как проблемы у нас у всех одни и те же, особенно если речь идет о духовной жизни, то такие письма автоматически вызывают интерес у широкой публики. Особенно если они написаны человеком очевидной святости (по словам доктора богословия А. И. Осипова) схиигуменом Иоанном (Алексеевым). Этот валаамский старец не был человеком высокообразованным. Родился он в простой крестьянской семье, читать и писать его научил портной. Сам схиигумен Иоанн в одном из своих писем говорит: В школах я не учился и, как умею говорить, так и писал. Он переписывался как с простыми людьми, так и с лицами высокообразованными. И со всеми мог найти общий язык, дать ценный духовный совет, подсказать верное решение. Письма Валаамского старца, схиигумена Иоанна (Алексеева) высоко оценил Алексей Ильич Осипов (известный российский богослов), называя их так: бесспорная вещь, прекрасная пища.</t>
  </si>
  <si>
    <t>86 932</t>
  </si>
  <si>
    <t>Пойте Богу нашему, пойте! Голоса Алтая. Преподобный Макарий Алтайский. Святитель Макарий Московский</t>
  </si>
  <si>
    <t>43709</t>
  </si>
  <si>
    <t>978-5-9968-0987-5</t>
  </si>
  <si>
    <t>Р25-503-3027</t>
  </si>
  <si>
    <t>Настоящее издание миссионерских сборников «ЛЕПТА» имеет цель помочь современным миссионерам просвещать многочисленные народы России и всего мира светом Христовой веры в понятной, красивой, привлекательной форме, в виде запоминающихся стихов. Огромную пользу, как прежде, так и сегодня, настоящие сборники, составленные святыми миссионерами, принесут учителям и воспитанникам духовных учебных заведений, давая им большой материал, духовную пищу, со всех сторон и наглядно показывающую основы христианской веры и суть нашего спасения во Христе. Но важно и то, что эти стихи-канты будут интересны и душеполезны и тем, кто уже стали христианами, но которые хотели бы от сердца прославить Бога, насладиться красотой, энергией и благодатью, самой жизнью, исходящей от этих духовных творений. Они помогут наполнить жизнь светом веры и богопознания, ощутить «вкус», сладость жизни со Христом, Божией Матерью каждому из нас. Содержание этих стихотворных сборников, названных «Лептой», никогда не устаревает.</t>
  </si>
  <si>
    <t>1 253 615</t>
  </si>
  <si>
    <t>Покаяние очищает душу. По творениям святителя Филарета Московского</t>
  </si>
  <si>
    <t>26636</t>
  </si>
  <si>
    <t>978-5-9968-0524-2</t>
  </si>
  <si>
    <t>Р16-614-3204</t>
  </si>
  <si>
    <t>Данная работа представляет собой сборник изречений святителя Филарета Московского, относящихся к покаянному деланию христианина. В своих творениях святитель Филарет учит нас тому, в чем заключается суть и необходимость покаяния перед Богом в своих грехах для каждого христианина, каковы этапы и условия покаяния и исповеди, а также духовные плоды покаянного подвига. Издание рассчитано на широкий круг православных читателей.</t>
  </si>
  <si>
    <t>251 340</t>
  </si>
  <si>
    <t>Поллианна. Возвращение Поллианны. Элинор Портер</t>
  </si>
  <si>
    <t>38398</t>
  </si>
  <si>
    <t>978-5-9968-0837-3</t>
  </si>
  <si>
    <t>Р22-143-3598</t>
  </si>
  <si>
    <t>Читателям многих стран уже давно полюбилась удивительная девочка по имени Поллианна. Две повести о ее жизни принесли мировую славу американской писательнице Элинор Портер. Сирота, которую взяла на попечение ее суровая тетка, обладает поразительной способностью при любых обстоятельствах радоваться жизни, видеть во всем и во всех лучшие стороны. Это не только помогает ей самой, но и изменяет жизнь многих горожан. Почти детективные повороты сюжета, психологическая точность, с которой автор создает образы, - все это неизменно привлекает к книге внимание читателей на протяжении вот уже нескольких поколений.</t>
  </si>
  <si>
    <t>287 806</t>
  </si>
  <si>
    <t>Помощь Ангелов и бесовские козни. Протоиерей Валентин Мордасов</t>
  </si>
  <si>
    <t>44449</t>
  </si>
  <si>
    <t>978-5-9968-0802-1</t>
  </si>
  <si>
    <t>Р25-504-3065</t>
  </si>
  <si>
    <t>В книге известного псковского старца ХХ века, протоиерея Валентина Мордасова, «Помощь Ангелов и бесовские козни» собраны душеспасительные назидательные истории о кознях демонов и помощи Ангелов людям. Эти истории собраны батюшкой из многочисленных патериков и житий подвижников благочестия. Книга адресована широкому кругу православных читателей.</t>
  </si>
  <si>
    <t>1 399 112</t>
  </si>
  <si>
    <t>Посмертные вещания преподобного Нила Мироточивого Афонского</t>
  </si>
  <si>
    <t>43948</t>
  </si>
  <si>
    <t>1529</t>
  </si>
  <si>
    <t>978-5-9968-1004-8</t>
  </si>
  <si>
    <t>Р25-511-3272</t>
  </si>
  <si>
    <t>768</t>
  </si>
  <si>
    <t>Эта книга является одним из творений святоотеческого наследия. В ней повествуется о чудесных явлениях преподобного Нила, жившего в 16 веке, афонскому монаху Феофану, и даются практические духовные советы для мирян и монашествующих, а также пророчества о временах, предшествующих второму пришествию Спасителя и о признаках этих времен. 
Издание рассчитано на широкий круг православных читателей.</t>
  </si>
  <si>
    <t>1 308 733</t>
  </si>
  <si>
    <t>Поучения преподобного Амвросия Оптинского супругам и родителям</t>
  </si>
  <si>
    <t>14188</t>
  </si>
  <si>
    <t>978-5-9968-0997-4</t>
  </si>
  <si>
    <t>Р25-511-3257</t>
  </si>
  <si>
    <t>Вниманию читателя предлагаются советы старца Амвросия Оптинского супругам и родителям. В них последовательно объясняются духовные и нравственно-этические основы христианской жизни: семейные отношения, воспитание детей, недопустимость нарушения заповедей; содержатся ответы на многие вопросы семейной и духовной жизни. Книга предназначена как для молодых людей, которые собираются начать семейную жизнь, так и для тех, кто живет в браке и воспитывает детей.</t>
  </si>
  <si>
    <t>60 533</t>
  </si>
  <si>
    <t>Правило веры и образ кротости. Молитвы, службы, акафист святителю Николаю Чудотворцу</t>
  </si>
  <si>
    <t>39805</t>
  </si>
  <si>
    <t>978-5-9968-0765-9</t>
  </si>
  <si>
    <t>Р22-239-3428</t>
  </si>
  <si>
    <t>В данном молитвенном сборнике «Правило веры и образ кротости» собраны основные последования и молитвы, обращенные к святителю Николаю Чудотворцу и помещенные в разных богослужебных книгах и молитвенных последованиях.
В частности, в издании приведены 3 службы в честь святителя Николая, совершаемые Русской Православной Церковью в течение года, в том числе, возобновленная с 2004 года по благословению патриарха Московского и всея Руси Алексия II служба празднования рождества святителя, которая совершалась ранее в нашей Церкви, но в конце 18 века была отменена.
Кроме того, память святителя Николая отмечается на церковных богослужениях еженедельно, каждый четверг, особыми песнопениями, взятыми из книги Октоих и совершаемыми на 8 гласов.
Акафист святителю Николаю всегда входит в состав молитвенного правила любого христианина, часто читается он и при обращении к помощи святого в тех или иных жизненных обстоятельствах, желании сугубо поблагодарить сего угодника Божия.</t>
  </si>
  <si>
    <t>353 529</t>
  </si>
  <si>
    <t>2019</t>
  </si>
  <si>
    <t>Предстоятель. Жизнеописание Алексея Михайловича Ридигера - Святейшего Патриарха Московского и всея Руси Алексия II. Александр Сегень</t>
  </si>
  <si>
    <t>27411</t>
  </si>
  <si>
    <t>194</t>
  </si>
  <si>
    <t>978-5-9968-0540-2</t>
  </si>
  <si>
    <t>Р17-648-3662</t>
  </si>
  <si>
    <t>976</t>
  </si>
  <si>
    <t>Перед нами первый опыт жизнеописания Святейшего Патриарха Московского и всея Руси Алексия II (19292008). Алексий II выдающийся деятель, один из столпов Русской Православной Церкви, человек государственного масштаба, необыкновенная многостороняя личность. Он жил в разные эпохи, но он сам целая эпоха в жизни нашего Отечества. Для истории конца XX начала XXI веков Святейший Патриарх спасение, глядя на него, мы верили, что не все потеряно, и впереди подлинное, а не декларируемое лжецами и проходимцами, возрождение России. Он явился одним из тех праведников, ради которых Господь не обрушил на тогдашний российский Содом и Гоморру огнь истребляющий. Богатая событиями, тяжкими трудами и светлыми молитвами, великими поступками и небывалыми деяниями жизнь Святейшего Патриарха Московского и всея Руси Алексия II впервые предстает перед читателями в таком объеме и многообразии. В этом фундаментальном труде автор пытается осмыслить фигуру одного из величайших Предстоятелей Русской Православной Церкви на фоне значительного периода отечественной истории, связанного с тридцатыми годами, Великой Отечественной войной, послевоенным расцветом советской империи, ее падением, становлением новой государственности, возрождением Русской Церкви. Вечную память в сердцах людей он заслужил задолго до ухода в жизнь вечную. Книга рассчитана на самый широкий круг как православных читателей, так и всех, кто интересуется новейшей мировой историей. Автор книги Предстоятель русский прозаик и кинодраматург, преподаватель Литературного института Александр Юрьевич Сегень, известный своими многочисленными романами, повестями, рассказами, статьями. По его роману Поп им же самим был написан сценарий одноименного фильма, снятого В. И. Хотиненко. Лауреат многих литературных премий, в 2015 году Сегень удостоился Патриаршей премии имени Святых Равноапостольных Кирилла и Мефодия.</t>
  </si>
  <si>
    <t>1 074 234</t>
  </si>
  <si>
    <t>Преподобный Александр Свирский</t>
  </si>
  <si>
    <t>20223</t>
  </si>
  <si>
    <t>978-5-9968-0829-8</t>
  </si>
  <si>
    <t>Р23-325-3426</t>
  </si>
  <si>
    <t>Святой преподобный Александр Свирский почитается как один из величайших святых в земле Российской просиявших. Он с юных лет размышлял о том, чтобы посвятить свою жизнь служению Богу. Приняв постриг в Валаамском монастыре, он убедил поступить тем же образом своих отца и мать. Могилы родителей Александра Свирского находятся в Введено-Оятском монастыре. Суровый подвижник, долгие годы подвизавшийся на северном Афоне, услышал однажды глас с Неба, велевший пойти к реке Свирь, на нем же возможеши спастися. Здесь Александр Свирский прославился в народе как великий молитвенник, прозорливец и врачеватель недугов телесных и духовных. Уже при жизни люди почитали его как святого. О его жизни, трудах и молитвенном подвиге более подробно вы сможете прочитать в этой книге.</t>
  </si>
  <si>
    <t>239 036</t>
  </si>
  <si>
    <t>Преподобный Серафим Вырицкий</t>
  </si>
  <si>
    <t>19040</t>
  </si>
  <si>
    <t>428</t>
  </si>
  <si>
    <t>978-5-9968-0900-4</t>
  </si>
  <si>
    <t>Р24-412-3273</t>
  </si>
  <si>
    <t>Настоящий агиографический сборник содержит жизнеописание преподобного отца нашего Серафима Вырицкого, воспоминания о нем, свидетельства о чудесах, произошедших по его молитвам, документы о прославлении его в лике святых. Также в книге помещен рассказ о месте его подвигов поселке Вырица, и несколько приложений. Книга предназначена для широкого круга православных читателей.</t>
  </si>
  <si>
    <t>237 072</t>
  </si>
  <si>
    <t>Преподобный Серафим Саровский. Житие, наставления</t>
  </si>
  <si>
    <t>14867</t>
  </si>
  <si>
    <t>978-5-9968-0895-3</t>
  </si>
  <si>
    <t>писчая</t>
  </si>
  <si>
    <t>Р24-405-3121</t>
  </si>
  <si>
    <t>Книга рассказывает об одном из самых любимых на Руси святых - преподобном старце Серафиме Саровском и содержит также его духовные поучения. Серафим Саровский (в миру Прохор Мошнин) (19.07.17532.01.1833), русский святой и духовный мыслитель. В 1786 Прохор был пострижен в иноки с именем Серафима, а в следующем году рукоположен в диаконы. Приняв этот сан, св. Серафим почти все время стал проводить в молитве, не выходя из храма. Участвуя в богослужениях, видел он святых Ангелов, сослужащих священнослужителям и поющих с братиею. Старец Серафим учил, что цель христианской жизни состоит в стяжании (обретении) Духа Святого, объяснял условия этого стяжания (трезвение души и духа, чистота плоти) и его средства (пост, молитва, добрые дела). Серафим Саровский канонизирован в 1903. Память ему отмечается 2/15 января и 19 июля/1 августа. Издание предлагается и для воцерковленных людей, и для людей только начинающих свой путь к Богу.</t>
  </si>
  <si>
    <t>62 628</t>
  </si>
  <si>
    <t>Преподобный Сергий Радонежский</t>
  </si>
  <si>
    <t>2012</t>
  </si>
  <si>
    <t>20602</t>
  </si>
  <si>
    <t>978-5-9968-0742-0</t>
  </si>
  <si>
    <t>Р22-219-3266</t>
  </si>
  <si>
    <t>Книга о житии преподобного Сергия, его духовных подвигах, чудесной помощи людям, о Лавре, основанной преподобным. О святой жизни Преподобного Сергия, вдохновившей многих на подвиги во славу Божию и ставшей образцом для всех поколений православных христиан, о чудесной помощи Преподобного многим людям, об обители Радонежского чудотворца, Троице-Сергиевой Лавре, рассказывается в этой книге. В издании помещен также акафист Преподобному Сергию и статьи известных духовных писателей, посвященных образу и памяти святого.</t>
  </si>
  <si>
    <t>212 894</t>
  </si>
  <si>
    <t>Просто Давид. Элинор Портер</t>
  </si>
  <si>
    <t>37317</t>
  </si>
  <si>
    <t>978-5-9968-0777-2</t>
  </si>
  <si>
    <t>Р23-302-3038</t>
  </si>
  <si>
    <t>Автор книги "Просто Давид" - популянрая американская писательница Элинор Портер, известная в России благодаря своим повестям о Полианне. Давид (параллель с царем-пастухом Давидом, играющем на арфе, лежит в самой основе книги) - десятилетний мальчик. Он живет в идиллической горной местности со своим отцом, который обучает его виртуозной игре на скрипке. После внезапной смерти отца сирота не может вспомнить ни собственной фамилии, ни каких-либо иных родственников. Он - "просто Давид". Его усыновляет пожилая супружеская пара. Нравственная незамутненность и музыкальный талант Давида привлекают к нему жителей деревни. Он обладает поразительной способностью при любых обстоятельствах радоваться жизни, видеть во всем и во всех лучшие стороны. Почти детективные повороты сюжета, психологическая точность, с которой автор создает образы - все это неизменно привлекает к книге внимание читателей на протяжении вот уже нескольких поколений.</t>
  </si>
  <si>
    <t>261 039</t>
  </si>
  <si>
    <t>Псалтирь и молитвы по усопшим. Русский шрифт</t>
  </si>
  <si>
    <t>29596</t>
  </si>
  <si>
    <t>978-5-9968-0971-4</t>
  </si>
  <si>
    <t>Р25-446-3753</t>
  </si>
  <si>
    <t xml:space="preserve"> Настоящее издание малого формата включает в себя текст книги Псалтирь, напечатанный гражданским шрифтом, а также основные молитвы и каноны по усопшим, в том числе канон святому мученику Уару за умерших без Святого Крещения и канон преподобному Паисию Великому за умерших без покаяния.</t>
  </si>
  <si>
    <t>1 229 659</t>
  </si>
  <si>
    <t>Псалтирь преподобного Ефрема Сирина. Карманный формат</t>
  </si>
  <si>
    <t>43216</t>
  </si>
  <si>
    <t>978-5-9968-0954-7</t>
  </si>
  <si>
    <t>Р24-440-3615</t>
  </si>
  <si>
    <t>В маленьком, удобном для чтения и пользования формате представлена Псалтирь преподобного Ефрема Сирина, которая была составлена святителем Феофаном Затворником на основе молитвенных сочинений святого Ефрема. Они своим покаянным содержанием особенно душеспасительно воздействуют на душу христианина. Святитель Феофан выбрал из творений святого Ефрема 150 молитвенных обращений, структурировал их и дал каждому обращению оригинальные названия, заголовки – по подобию Псалтири царя Давида.</t>
  </si>
  <si>
    <t>1 357 371</t>
  </si>
  <si>
    <t>Псалтирь Пресвятой Богородице. Крупный шрифт</t>
  </si>
  <si>
    <t>17487</t>
  </si>
  <si>
    <t>396</t>
  </si>
  <si>
    <t>978-5-9968-0984-4</t>
  </si>
  <si>
    <t>Р25-506-3105</t>
  </si>
  <si>
    <t>Псалтирь Пресвятой Богородице представляет собой книгу, содержащую христианские песнопения Пресвятой Богородице, составленные по подобию псалмов. Молитвы, составляющие эту книгу, являются частью священного предания Православной Церкви и приносят большую пользу всем православным христианам.</t>
  </si>
  <si>
    <t>65 512</t>
  </si>
  <si>
    <t>Псалтирь учебная на церковно-славянском языке с параллельным переводом на русский язык П. Юнгерова</t>
  </si>
  <si>
    <t>23139</t>
  </si>
  <si>
    <t>901</t>
  </si>
  <si>
    <t>978-5-9968-1032-1</t>
  </si>
  <si>
    <t>Р25-524-3474</t>
  </si>
  <si>
    <t>Церковно-славянский язык, созданный святыми равноапостольными Кириллом и Мефодием, является языком нашего общения с Богом в молитвах. И первоначально русские люди именно по церковно-славянской Псалтири молились Богу и вообще учились грамоте. Но далеко не все слова, обороты и тексты понятны для современного человека, да и наш современный язык, на котором мы общаемся друг с другом, весьма отдалился от своего церковно-славянского первоисточника. Поэтому П. Юнгеровым в начале 20 века был выполнен новый выверенный перевод Псалтири на русский язык с целью максимально приблизить перевод греческой Псалтири к славянской традиции и сделать его понятным для читателей, в том числе, и для тех, кто впервые взял в руки Псалтирь. Этот перевод мы и предлагаем вниманию читателей.</t>
  </si>
  <si>
    <t>513 223</t>
  </si>
  <si>
    <t>Псалтирь. Карманный формат. Русский шрифт</t>
  </si>
  <si>
    <t>41444</t>
  </si>
  <si>
    <t xml:space="preserve"> 978-5-9968-1053-6</t>
  </si>
  <si>
    <t>Р26-538-3625</t>
  </si>
  <si>
    <t>В настоящем издании карманного формата текст Псалтири, напечатанной стандартным гражданским шрифтом, дополнен указателем псалмов, читаемых в различных нуждах. Использован твердый переплет с тиснением золотой фольгой, качественная офсетная бумага. Для удобства книга снабжена ленточкой-закладкой.</t>
  </si>
  <si>
    <t>354 674</t>
  </si>
  <si>
    <t>Псалтирь. Карманный формат. Церковно-славянский шрифт</t>
  </si>
  <si>
    <t>41222</t>
  </si>
  <si>
    <t xml:space="preserve"> 978-5-9968-0835-9</t>
  </si>
  <si>
    <t>Р23-329-3488</t>
  </si>
  <si>
    <t>Предлагаем вашему вниманию Псалтирь в удобном карманном формате. Издание напечатано в два цвета стандартным церковно-славянским шрифтом, чтобы обеспечить максимальную удобочитаемость. Текст украшен орнаментами, что придает книге особую красоту. Наша Псалтирь имеет твердый переплет с тиснением - золотой, что придает ей элегантность и привлекательность. Мы использовали только высококачественную офсетную бумагу, чтобы каждая страница была приятной на ощупь и прочной.</t>
  </si>
  <si>
    <t>1 279 898</t>
  </si>
  <si>
    <t>Псалтирь. Кожаный переплет. Русский шрифт</t>
  </si>
  <si>
    <t>42875</t>
  </si>
  <si>
    <t>6958</t>
  </si>
  <si>
    <t>978-5-9968-0856-4</t>
  </si>
  <si>
    <t>Р23-338-3562</t>
  </si>
  <si>
    <t>Издание в кожаном переплете ручной работы с блинтовым тиснением и с тиснением золотой фольгой. Текст напечатан на церковно-славянском языке гражданским шрифтом. Использована офсетная бумага, золотой обрез блока. Форзац выполнен из дизайнерской бумаги. Для удобства книга снабжена ленточкой-закладкой.</t>
  </si>
  <si>
    <t>1 378 020</t>
  </si>
  <si>
    <t>Псалтирь. Кожаный переплет. Церковно-славянский шрифт</t>
  </si>
  <si>
    <t>42876</t>
  </si>
  <si>
    <t>6350</t>
  </si>
  <si>
    <t>978-5-9968-0835-9</t>
  </si>
  <si>
    <t>1 280 797</t>
  </si>
  <si>
    <t>Псково-Печерский цветник. Карманный формат</t>
  </si>
  <si>
    <t>37623</t>
  </si>
  <si>
    <t>978-5-9968-0921-9</t>
  </si>
  <si>
    <t>Р24-417-3376</t>
  </si>
  <si>
    <t>В этой книге мы имеем возможность прикоснуться к живому благодатному наследию некоторых печерских старцев, подвижников, которые подвизались в Псково-Печерском монастыре в разное время. Они оставили будущим поколениям свои наставления на важные для всех христиан темы, из которых каждый может научиться благочестивой и богоугодной жизни. Святые подвижники, старцы святой обители, которых Тихон Секретарев назвал "воплощенным Евангелием наших дней", оставили нам духовное наследие, свои заветы - свидетельство непреходящей славы и непрерывного заступничества за род людской. Псково-Печерский монестырь - святая обитель, место подвижнической жизни монахов и притяжения боголюбцев со всего мира, а в особенности, конечно, из России. "Это и духовная координата, где сразу обозначено присутствие по Успении не оставившей мир Пресвятой Богородицы, и географическая точка, куда из столетия в столетие, из десятилетия в десятилетие стекаются реки православных паломников со всего христианского мира" (архимандрит Тихон Секретарев). Уже много веков сюда идут православные христиане, чтобы научиться молитве, послушать советы опытных старцев, как надо устраивать свою духовную жизнь, чтобы жить с Богом. А некоторые остаются в этой обители, чтобы принять монашеский постриг и всю свою жизнь посвятить богослужению. Монахи, старцы монастыря - это молитвенники за всех людей, не оставлявшие и не оставлляющие никого без утешения, без помощи. В их молитвенном опыте и помощи - Божия благодать, духовная мудрость и понимание предназначения и потребностей каждого человека в этом мире. Ведь о своем спасении заботиться нужно всегда и везде, в каком бы звании и состоянии тот или иной человек ни находился. "Каждому из нас надо блюсти свои шаги - как мы идем по жизни, дабы Господь не прогневлялся ею, а прославлялся" (епископ Федор Текучев).</t>
  </si>
  <si>
    <t>271 248</t>
  </si>
  <si>
    <t>Путь истины. По творениям святителя Василия Великого</t>
  </si>
  <si>
    <t>41794</t>
  </si>
  <si>
    <t>978-5-9968-0877-9</t>
  </si>
  <si>
    <t>Р24-401-3010</t>
  </si>
  <si>
    <t>Данная работа представляет собой сборник душеспасительных и назидательных изречений святителя Василия Великого на различные духовно-нравственные темы, взятые из его творений и расположенные в алфавитном порядке. Издание рассчитано на широкий круг православных читателей.</t>
  </si>
  <si>
    <t>422 568</t>
  </si>
  <si>
    <t>Путь ко спасению. Краткий очерк аскетики. Святитель Феофан Затворник</t>
  </si>
  <si>
    <t>44422</t>
  </si>
  <si>
    <t>770</t>
  </si>
  <si>
    <t>978-5-9968-0976-9</t>
  </si>
  <si>
    <t>Р25-503-3023</t>
  </si>
  <si>
    <t>В этой книге святитель Феофан Затворник на основе святоотеческого опыта показывает нам спасительный путь к Богу: при этом он указывает, как дойти до того, чтобы родилось желание идти к Богу путем Христовым; как сделать так, чтобы евангельский закон напечатлелся в сердце и христианин твердо и охотно жил в соответствии с его указаниями; как приобрести спасительное желание богообщения и приблизиться к Богу среди распутий, неизбежно возникающих на земном пути у каждого подвижника Христова; святитель Феофан в своем творении прослеживает деятельную христианскую жизнь от начала до конца. 
Издание рассчитано на широкий круг православных читателей.</t>
  </si>
  <si>
    <t>1 157 212</t>
  </si>
  <si>
    <t>Путь ко Христу. Сборник проповедей протоиерея Серафима Слободского</t>
  </si>
  <si>
    <t>42128</t>
  </si>
  <si>
    <t>1733</t>
  </si>
  <si>
    <t>978-5-9968-0889-2</t>
  </si>
  <si>
    <t>Р24-324-0562</t>
  </si>
  <si>
    <t>432</t>
  </si>
  <si>
    <t>31 октября 2024 года в Издательском совете Русской Православной Церкви состоялось вручении дипломов и памятных призов лауреатам XIX открытого конкурса изданий «Просвещение через книгу». Издательство "Благовест" получило диплом в номинации «Лучшая духовно-просветительская книга» за новую книгу «Сборник проповедей протоиерея Серафима Слободского. Путь ко Христу». 
Книга проповедей протоиерея Серафима Слободского «Путь ко Христу», охватывающая значительный период служения отца Серафима в православных храмах США, ранее нигде не издавалась, и потому предлагаемое нами настоящее издание уникально.Эти проповеди собрал его сын Алексей, причем многие из них сохранились только в рукописном виде. Отец Серафим Слободской считал, что важно быть весьма подготовленным к произнесению проповедей, и всегда от руки выписывал все свои проповеди.Коллектив издательства «Благовест» провел большую работу по расшифровке рукописных материалов с проповедями отца Серафима и расстановке их в удобной для чтения последовательности.Проповеди написаны на двунадесятые праздники, недели Цветной и Постной Триоди, в них даются объяснения евангельских и апостольских чтений всех недель по Пятидесятнице, а также указывается содержание некоторых других православных праздников, дней памяти святых и других событий церковной жизни.</t>
  </si>
  <si>
    <t>326 814</t>
  </si>
  <si>
    <t>Размышления о псалмах. Клайв Стейплз Льюис</t>
  </si>
  <si>
    <t>40934</t>
  </si>
  <si>
    <t>978-5-9968-0825-0</t>
  </si>
  <si>
    <t>«Размышления о псалмах» — одна из лучших книг Клайва Льюиса, в которой он делится своими интересными и душеполезными размышлениями о псалмах со всеми читателями Псалтири. Издание рассчитано на широкий круг православных читателей.</t>
  </si>
  <si>
    <t>295 221</t>
  </si>
  <si>
    <t>Размышления христианина, посвященные Ангелу Хранителю на каждый день месяца</t>
  </si>
  <si>
    <t>26131</t>
  </si>
  <si>
    <t>978-5-9968-0893-9</t>
  </si>
  <si>
    <t>Р24-405-3119</t>
  </si>
  <si>
    <t>Настоящая книга представляет собой сердечную душеспасительную беседу христианина со своим Ангелом Хранителем, который дается ему от Бога и сопровождает его всю жизнь, помогая ему совершать путь спасения во Христе, предостерегая от падений в разные грехи, защищая от бесовских нападений и козней, утешая в скорбях и разных жизненных трудностях.</t>
  </si>
  <si>
    <t>77 262</t>
  </si>
  <si>
    <t>Ратные подвиги православного духовенства. Протоиерей Николай Агафонов</t>
  </si>
  <si>
    <t>35100</t>
  </si>
  <si>
    <t>978-5-9968-0738-3</t>
  </si>
  <si>
    <t>Р20-002-3024</t>
  </si>
  <si>
    <t>Православное духовенство не только благословляло на ратный труд воинов, не только молилось о даровании "победы на сопротивныя", но зачастую и само принимало участие в ратном деле, проявляя при этом беспримерное мужество и удивительную храбрость. Священник на войне ободрял малодушных, выносил с поля боя раненных и ухаживал за ними, принимал исповедь умирающих, причащал их Святыми Дарами и отпевал убитых на поле брани. А еще он вдохновлял солдат своим личным примером, идя в бой впереди атакующих с Крестом в руках. Деяния этих славных воинов в рясах изложены в этой книге. Молитвенно поминать их имена, и слагать в своих сердцах их подвиги - наш христианский долг.</t>
  </si>
  <si>
    <t>206 855</t>
  </si>
  <si>
    <t>Рождественский цветник. Карманный формат</t>
  </si>
  <si>
    <t>39472</t>
  </si>
  <si>
    <t>978-5-9968-0756-7</t>
  </si>
  <si>
    <t>Р22-203-0054</t>
  </si>
  <si>
    <t>Рождество Христово великий христианский праздник. В этот день Сам Бог, Спаситель мира, сошел на землю и стал человеком. И это событие является и источником нашей духовной опоры среди трудностей земной жизни, и нашей радостью, потому что после пришествия Бога в мир нам снова открыты двери в Царство Небесное. Действительно, воплощение Сына Божия величайшее чудо Божие, через которое небо примирилось с землей, а люди с Богом. Это дар любви Бога всем нам, ибо любовь Божия к нам открылась в том, что Бог послал в мир Единородного Сына Своего, чтобы мы получили жизнь через Него (1 Ин. 4, 9). Поэтому так важно для каждого из верующих во Христа во всей полноте и ясности оценить значение события великого дня рождества Спасителя нашего Иисуса Христа, чтобы знать, к чему нам стремиться, чем воодушевляться в скорбях и трудностях земных, как следует жить на земле достойно Неба, чтобы тем даром, который Иисус Христос принес Своим воплощением, распорядиться во спасение. В этом большую помощь оказывают нам святые отцы, подвижники благочестия, знаменитые пастыри как прошлого, так и совершающие свое служение сегодня, которые раскрывают нам смысл праздничного события Рождества Христова и его следствия для человечества и каждого из нас. Их душеполезные размышления и наставления приведены в этой книге. Хочется отметить, что данное издание продолжает серию В дорогу издательства Благовест. В данную серию входят следующие книги: Афонский цветник, Оптинский цветник, Богородичный цветник, Пасхальный цветник, Псково-Печерский цветник, Троицкий цветник, Духовный цветник, Египетский цветник.</t>
  </si>
  <si>
    <t>943 284</t>
  </si>
  <si>
    <t>Рождество Христово со святителем Иннокентием Херсонским</t>
  </si>
  <si>
    <t>39531</t>
  </si>
  <si>
    <t>978-5-9968-0759-8</t>
  </si>
  <si>
    <t>Р22-211-3195</t>
  </si>
  <si>
    <t>Книга представляет собой сборник назидательных поучений святителя Иннокентия Херсонского, посвященных великому событию в человеческой истории — Рождеству Христову, избранных из всех его творений.</t>
  </si>
  <si>
    <t>241 557</t>
  </si>
  <si>
    <t>Рождество Христово со святителем Феофаном Затворником</t>
  </si>
  <si>
    <t>39529</t>
  </si>
  <si>
    <t>978-5-9968-0760-4-7</t>
  </si>
  <si>
    <t>Р22-211-3194</t>
  </si>
  <si>
    <t>В книге помещены назидательные поучения святителя Феофана Затворника, посвященные великому событию в человеческой истории — Рождеству Христову, избранные из всех его творений.</t>
  </si>
  <si>
    <t>254 670</t>
  </si>
  <si>
    <t>Рождество Христово со святителем Филаретом Московским</t>
  </si>
  <si>
    <t>39532</t>
  </si>
  <si>
    <t>978-5-9968-0761-1</t>
  </si>
  <si>
    <t>Р22-211-3197</t>
  </si>
  <si>
    <t>В книге даны поучения святителя Филарета Московского, посвященные Рождеству Христову, избранные из всех его творений.</t>
  </si>
  <si>
    <t>238 799</t>
  </si>
  <si>
    <t>978-5-9968-0758-1</t>
  </si>
  <si>
    <t>Р22-211-3196</t>
  </si>
  <si>
    <t>Рождество Христово со святым праведным Иоанном Кронштадтским</t>
  </si>
  <si>
    <t>39530</t>
  </si>
  <si>
    <t>В книге содержатся назидательные поучения святого праведного Иоанна Кронштадтского, посвященные великому событию в человеческой истории — Рождеству Христову, избранные из всех его творений.</t>
  </si>
  <si>
    <t>228 159</t>
  </si>
  <si>
    <t>Россия, которую мы потеряли</t>
  </si>
  <si>
    <t>40880</t>
  </si>
  <si>
    <t>978-5-9968-0804-5</t>
  </si>
  <si>
    <t>Р23-309-3181</t>
  </si>
  <si>
    <t>«При помощи Божией явим силу, и Он уничижит врагов наших.» Пс. 107:14.
В нашей книге приведены отрывки из исторического источника XVII века, который является наиболее правдивым, т.к. не искажен предвзятостью или враждебностью автора к России. Он ясно показывает нам, что основа и причина благополучного процветания нашей страны - Бог. С самого верха до самого низа, мы видим высочайший уровень богопочитания и православного благочестия во всех областях жизни нашего государства того времени.
Название этого источника - дневник архидиакона Павла Алеппского «Путешествие Антиохийского патриарха Макария в Россию в XVII веке»</t>
  </si>
  <si>
    <t>224 002</t>
  </si>
  <si>
    <t>С нами Бог! Каноны и молитвы святым воинам</t>
  </si>
  <si>
    <t>40010</t>
  </si>
  <si>
    <t>978-5-9968-0770-3</t>
  </si>
  <si>
    <t>Р23-221-0445</t>
  </si>
  <si>
    <t>22</t>
  </si>
  <si>
    <t>270 530</t>
  </si>
  <si>
    <t>С Новым Годом! Молебен и проповеди</t>
  </si>
  <si>
    <t>43147</t>
  </si>
  <si>
    <t>978-5-9968-0952-3</t>
  </si>
  <si>
    <t>Р24-420-0452</t>
  </si>
  <si>
    <t>В данном издании, которое призвано познакомить читателя с православным пониманием события гражданского новолетия (новогоднего праздника), приводятся проповеди патриарха Кирилла, святых отцов и известных православных церковных деятелей о праздновании Нового года, чин новогоднего молебна, а также краткая история празднования Нового года в России.</t>
  </si>
  <si>
    <t>1 202 794</t>
  </si>
  <si>
    <t>Самое счастливое Рождество. Екатерина Хадасевич-Лисовая</t>
  </si>
  <si>
    <t>44447</t>
  </si>
  <si>
    <t>978-5-9968-1054-3</t>
  </si>
  <si>
    <t>Р26-522-0491</t>
  </si>
  <si>
    <t>Эта книга о том, что и сегодня, как и всегда в великий христианский праздник Рождества Христова с самыми обычными людьми, которые стараются с верой и добром встретить его, происходят настоящие чудеса, изменяющие их жизнь.
Издание рассчитано на широкий круг православных читателей.</t>
  </si>
  <si>
    <t>1 299 170</t>
  </si>
  <si>
    <t>Свершилось! Сбывшиеся пророчества Ветхого Завета</t>
  </si>
  <si>
    <t>38067</t>
  </si>
  <si>
    <t>978-5-9968-1042-0</t>
  </si>
  <si>
    <t>Р26-538-3527</t>
  </si>
  <si>
    <t>279 442</t>
  </si>
  <si>
    <t>Свет светлый. Александр Сегень</t>
  </si>
  <si>
    <t>19233</t>
  </si>
  <si>
    <t>196</t>
  </si>
  <si>
    <t>978-5-9968-0284-5</t>
  </si>
  <si>
    <t>13-308-1676</t>
  </si>
  <si>
    <t>Эта книга рассказывает об основных событиях жизни святителя Алексия, митрополита Московского: от поездки в Орду для исцеления от слепоты ханши Тайдулы до его кончины. В финале книги начинается Куликовская битва как символ грядущего освобождения Руси, к которому первым стал призывать святитель Алексий. Книга рассчитана на широкий круг православных читателей.</t>
  </si>
  <si>
    <t>63 975</t>
  </si>
  <si>
    <t>Святая блаженная Ксения Петербургская</t>
  </si>
  <si>
    <t>21098</t>
  </si>
  <si>
    <t>978-5-9968-0869-4</t>
  </si>
  <si>
    <t>Р24-348-3756</t>
  </si>
  <si>
    <t>Святая блаженная Ксения Петербургская  известная православная подвижница, совершавшая свой подвиг служения Богу и ближним в XVIII веке. В данном сборнике представлены материалы о блаженной Ксении. Книга содержит рассказ о житии и канонизации блаженной, свидетельства о чудесах, произошедших по молитвам святой Ксении. Также в сборник включены акафист и молитвы блаженной, рассказ о храме и часовне святой Ксении на Смоленском кладбище в Санкт-Петербурге.</t>
  </si>
  <si>
    <t>260 999</t>
  </si>
  <si>
    <t>Святая Блаженная Матрона Московская</t>
  </si>
  <si>
    <t>15577</t>
  </si>
  <si>
    <t>528</t>
  </si>
  <si>
    <t>978-5-9968-0999-8</t>
  </si>
  <si>
    <t>Р25-511-3259</t>
  </si>
  <si>
    <t>Блаженная Матрона Московская одна их самых почитаемых святых в Москве. Родилась Матрона Московская (Никонова) в Тульской губернии в конце 19 века незрячей и мать хотела оставить е в приюте, но ей приснился вещий сон про красивую, но слепую птицу, и она решила забрать ребнка домой, предвещая дочери великое будущее. Уже с детства Матрона могла лечить людей, к ней приходили со всеми горестями и она никому не отказывала. Она предсказала революцию и вынужденное отречение многих людей от церкви. Могила Блаженной Матроны на Даниловском кладбище стала местом паломничества. Сейчас е прах покоится в Покровском женском монастыре в Москве, к мощам и иконе святой Матроны Московской постоянно приходят верующие люди с цветами и просьбами о помощи.</t>
  </si>
  <si>
    <t>1 155 823</t>
  </si>
  <si>
    <t>Святая Императрица. Страстотерпица царица Александра о Боге, любви и семье</t>
  </si>
  <si>
    <t>34445</t>
  </si>
  <si>
    <t>978-5-9968-0797-0</t>
  </si>
  <si>
    <t>Р23-310-3184</t>
  </si>
  <si>
    <t>В книгу вошли избранные размышления, цитаты и афоризмы из дневников и писем царственной страстотерпицы Александры Федоровны Романовой. Издание выполнено на качественной белой бумаге, дополнено фотографиями из жизни императрицы и царской семьи.</t>
  </si>
  <si>
    <t>198 497</t>
  </si>
  <si>
    <t>Святитель Игнатий (Брянчанинов)</t>
  </si>
  <si>
    <t>16996</t>
  </si>
  <si>
    <t>858</t>
  </si>
  <si>
    <t>978-5-9968-0753-6</t>
  </si>
  <si>
    <t>Р17-705-3113</t>
  </si>
  <si>
    <t>Епископ Кавказский и Черноморский российской Православной церкви, в миру Дмитрий Александрович Брянчанинов, родился на Вологодчине в селе Покровское 5 февраля 1807 года в старинной дворянской семье рода Брянчаниновых. С самого детства мальчик тянулся к уединению, молитвам и смирению. По настоянию родителей пятнадцатилетний Дмитрий поступил и успешно окончил Военное инженерное училище, но дворянская карьера его не прельщала и через год после окончания училища он уходит в отставку. По велению собственного сердца он стал послушником Александро-Свирского монастыря у иеромонаха отца Леонида. Начало тридцатых годов Дмитрий Брянчанинов провел Успенской пустыне, там же написал известный среди православных христиан Плач инока , был пострижен в монашество и получил имя Игнатий. В октябре 1857 года в Казанском соборе Петербурга архимандрит Игнатий получил сан епископа Кавказского и Черноморского. В Ставрополе он продолжает писать церковную литературу. Здесь выходят в свет Библиотека для чтения, Валаамский монастырь, Аскетические опыты, Слово о смерти, Отечник. Умер Игнатий Брянчанинов 30 апреля 1867 года. 6 июня 1988 года был причислен к лику святых. В нашем интернет-магазине вы можете приобрести книгу с подробной биографией Игнатия Брянчанинова.</t>
  </si>
  <si>
    <t>44 395</t>
  </si>
  <si>
    <t>Святитель Иоанн Шанхайский и Сан-Францисский. Сост. А. Маркова</t>
  </si>
  <si>
    <t>37934</t>
  </si>
  <si>
    <t>978-5-9968-0901-1</t>
  </si>
  <si>
    <t>Р24-412-3274</t>
  </si>
  <si>
    <t>Книга представляет собой сборник, адресованный широкому кругу читателей. В нем представлено жизнеописание всемирно известного православного подвижника святителя Иоанна Шанхайского, рассказ о его мощах и почитании, свидетельства о чудесах святителя, поучения, взятые из творений владыки Иоанна, молитвы святителю. Также в книге представлены 4 приложения: история Русской Зарубежной Церкви, похвалы святителю и история храма в честь иконы Божией Матери Всех скорбящих Радость в Сан-Франциско, где покоятся мощи св. Иоанна Шанхайского и акафист святому.</t>
  </si>
  <si>
    <t>239 620</t>
  </si>
  <si>
    <t>Святитель Николай Чудотворец</t>
  </si>
  <si>
    <t>22980</t>
  </si>
  <si>
    <t>978-5-9968-0932-5</t>
  </si>
  <si>
    <t>Р24-424-3455</t>
  </si>
  <si>
    <t>Святитель Николай один из самых почитаемых народом святых, скорый помощник и великий чудотворец, как с любовью именует великого угодника Божьего Церковь. Настоящее издание содержит подробное изложение жития и наиболее известных чудес святителя Николая, а также историю перенесения его святых мощей из Мир Ликийских в Бари. Книга интересна тем, что традиционное по содержанию житие дополнено историей почитания великого святителя на Руси; описаны многочисленные случаи помощи угодника Божьего в испытаниях, выпавших на долю нашего Отечества. Отдельная глава посвящена истории наиболее известных русских монастырей, освященных во имя святителя Николая. Заканчивает книгу собрание произведений народного творчества, посвященных Николаю Угоднику, описаны народные обычаи, связанные с именем святого.</t>
  </si>
  <si>
    <t>1 103 029</t>
  </si>
  <si>
    <t>Святитель Спиридон Тримифунтский</t>
  </si>
  <si>
    <t>22073</t>
  </si>
  <si>
    <t>978-5-9968-0966-0</t>
  </si>
  <si>
    <t>Р25-446-3750</t>
  </si>
  <si>
    <t>Книга посвящена жизни и деяниям Святого Спиридона, епископа Тримифунта  города на Кипре. Годы жизни Спиридона приходятся на конец III  первую половину IV века. В эту эпоху в Римской империи при Константине Великом наконец-то было разрешено свободное вероисповедание христианства (Миланский эдикт 313 года) и принят Никейский символ веры (325 год). Святой Спиридон был одним из тех епископов, которые участвовали в Никейском соборе. При императоре Максимине II Дазе епископ Спиридон, как и многие христиане по всей империи, подвергся жестоким преследованиям, но благодаря своей вере смог пережить тяжелые испытания. Когда в VII веке Кипр захватили арабы, нетленные мощи Спиридона перенесли в Константинополь, а после его завоевания турками в середине XV века  перевезли в 1489 году на Корфу, где они до сих пор и покоятся в церкви Святого Спиридона (XVI века), расположенной в административной столице острова. Частицы мощей Святого Спиридона также хранятся в Риме и в Москве.</t>
  </si>
  <si>
    <t>1 161 621</t>
  </si>
  <si>
    <t>Святитель Тихон Задонский</t>
  </si>
  <si>
    <t>21313</t>
  </si>
  <si>
    <t>978-5-9968-1000-0</t>
  </si>
  <si>
    <t>Р25-511-3260</t>
  </si>
  <si>
    <t>Перед вами одна из лучших подборок материалов о великом русском святом Тихоне Задонском. Составители собрали под одну обложку полное житие Тихона, а также статьи, касающиеся открытия его мощей, прославления и почитания святителя до нашего времени. Кроме того в издание включены воспоминания о святом его келейников, которые были с ним в его задонский период. Большой раздел сборника посвящен тем многочисленным чудесам, которые происходили по молитвам к Тихону Задонскому при жизни и каковые происходят в большом числе и до наших дней. Для того, чтобы и все мы не остались без его помощи, составители включили сюда акафист Тихону Задонскому и несколько молитвенных обращений. Читатели смогут узнать из книги очень много интересного о Задонском мужском монастыре, где пребывал святитель при жизни, и где теперь находятся его мощи, а также познакомятся с некоторыми душеполезными поучениями святого. Издание имеет также несколько справочных приложений, например о том, где находятся храмы, освященные в честь Тихона Задонского. Составители поместили в книгу несколько черно-белых икон святого, а также проповедь патриарха Кирилла, сказанную им в день празднования памяти святителя Тихона. Книга адресована самому широкому кругу читателей.</t>
  </si>
  <si>
    <t>1 056 881</t>
  </si>
  <si>
    <t>Святитель Тихон, Патриарх Московский и всея России</t>
  </si>
  <si>
    <t>14986</t>
  </si>
  <si>
    <t>774</t>
  </si>
  <si>
    <t>978-5-9968-0922-6</t>
  </si>
  <si>
    <t>Р24-417-3377</t>
  </si>
  <si>
    <t>Всю свою жизнь святитель Тихон отдал исповеданию учения Спасителя. Он вел свою паству путем истины и Церковь Российскую в годы гонений сохранил верной Христу. В книге рассказывается о личности Патриарха Тихона, его жизни, трудах, о почитании его при жизни и его посмертном прославлении в лике святителей. В издании также приводятся воспоминания современников о нем, рассказ об обретении мощей святителя Тихона; истории о святынях Донского монастыря.</t>
  </si>
  <si>
    <t>1 000 681</t>
  </si>
  <si>
    <t>15922</t>
  </si>
  <si>
    <t>978-5-9968-0931-8</t>
  </si>
  <si>
    <t>Р24-424-3454</t>
  </si>
  <si>
    <t>Священное христианское Евангелие составили писания четырех учеников Христа  Матфея, Марка, Луки и Иоанна. В Евангелии рассказывается о божественной природе Иисуса Христа, Его рождении, жизни и учении, о совершенных Им чудесах, о Его смерти на Кресте во имя спасения человеческого рода, о Его чудесном Воскресении и вознесении.</t>
  </si>
  <si>
    <t>354 514</t>
  </si>
  <si>
    <t>Святое Евангелие. Слова Спасителя выделены красным цветом</t>
  </si>
  <si>
    <t>35567</t>
  </si>
  <si>
    <t>978-5-9968-0986-8</t>
  </si>
  <si>
    <t>Р25-506-3107</t>
  </si>
  <si>
    <t>Добротное издание Евангелия в твердом переплете, оформленное золотым тиснением и закладкой-ляссе. В данном Святом Евангелии слова Спасителя выделены красным цветом. Текст Евангелия приведен на русском языке, в синодальном переводе. Набран крупным шрифтом, разбит на церковные зачала. Книга оформлена цветными вклейками из мелованной бумаги с изображениями Евангелистов. Печатается по изданию: Библия. Книги Священного Писания Ветхого и Нового Завета. - М: Издательство Московской Патриархии, 2016 г. По благословению Святейшего Патриарха Московского и всея Руси Кирилла.</t>
  </si>
  <si>
    <t>1 272 449</t>
  </si>
  <si>
    <t>32701</t>
  </si>
  <si>
    <t>264</t>
  </si>
  <si>
    <t>978-5-9968-0989-9</t>
  </si>
  <si>
    <t>Р25-506-3108</t>
  </si>
  <si>
    <t>Текст набран достаточно крупным легкочитаемым шрифтом. Указаны зачала. Евангелие издано по благословению Святейшего Патриарха Московского и Всея Руси Кирилла. В книгу вошли четыре Евангелия от Матфея, Марка, Иоанна и Луки - на русском языке.</t>
  </si>
  <si>
    <t>417 284</t>
  </si>
  <si>
    <t>Святое Евангелие. Карманный формат. Церковно-славянский шрифт</t>
  </si>
  <si>
    <t>41871</t>
  </si>
  <si>
    <t>Удобное миниатюрное издание Святого Евангелия на церковнославянском языке в твердом переплете с закладкой-ляссе. Печатается по изданию: Святое Евангелие. Москва. Синодальная типография. 1912. По благословению Святейшаго Правительствующаго Синода.
Святейшаго Правительствующаго Синода.</t>
  </si>
  <si>
    <t>407 247</t>
  </si>
  <si>
    <t>Святое Евангелие. Кожаный переплет. Золотой обрез. Карманный формат</t>
  </si>
  <si>
    <t>40690</t>
  </si>
  <si>
    <t>6850</t>
  </si>
  <si>
    <t>978-5-9968-0847-2</t>
  </si>
  <si>
    <t>Р23-337-3557</t>
  </si>
  <si>
    <t>Святое Евангелие издательства Локид Премиум в кожаном переплете ручной работы (мастерская Алькор). Мелованная цветная бумага, множество иллюстраций, подарочное оформление. Позолоченный срез страниц, закладка. В книгу вошли канонические Евангелия: от Матфея, от Марка, от Луки, от Иоанна, которые были включены Церковью в состав Нового Завета. Евангелия повествуют о земной жизни Иисуса Христа. По благословению Святейшего</t>
  </si>
  <si>
    <t>262 004</t>
  </si>
  <si>
    <t>40689</t>
  </si>
  <si>
    <t>6545</t>
  </si>
  <si>
    <t>232 627</t>
  </si>
  <si>
    <t>Святое Евангелие. Крупный шрифт</t>
  </si>
  <si>
    <t>23162</t>
  </si>
  <si>
    <t>978-5-9968-0968-4</t>
  </si>
  <si>
    <t>Р25-446-3754</t>
  </si>
  <si>
    <t>Большеформатное издание, крупный шрифт. Текст печатается по изданию: Библия. Книги Священного Писания Ветхого и Нового Завета. - Изд. 3-е. - М.: Издательство Московской Патриархии Русской Православной Церкви, 2011.-1376 с. По благословению Святейшего Патриарха Московского и всея Руси Кирилла.</t>
  </si>
  <si>
    <t>633 204</t>
  </si>
  <si>
    <t>Святое Евангелие. Переплет экокожа. Цветной обрез</t>
  </si>
  <si>
    <t>44797</t>
  </si>
  <si>
    <t>10550</t>
  </si>
  <si>
    <t>1 081 654</t>
  </si>
  <si>
    <t>Святой благоверный великий князь Александр Невский</t>
  </si>
  <si>
    <t>29026</t>
  </si>
  <si>
    <t>978-5-9968-0798-7</t>
  </si>
  <si>
    <t>Р23-310-3185</t>
  </si>
  <si>
    <t>Сборник, посвященный святому благоверному князю Александру Невскому, включает в себя его жизнеописание, очерки о его почитании и иконографии, историю посвященной ему обители Александро-Невской Лавры. Также в книгу включен ряд приложений: акафист святому, проповеди, посвященные угоднику Божию, высказывания о нем различных церковных деятелей, история воздвигнутых в честь его храмов, рассказ о наградах, связанных с именем святого благоверного князя.</t>
  </si>
  <si>
    <t>36 023</t>
  </si>
  <si>
    <t>Святой великомученик и целитель Пантелеимон</t>
  </si>
  <si>
    <t>19325</t>
  </si>
  <si>
    <t>978-5-9968-0903-5</t>
  </si>
  <si>
    <t>Р24-412-3276</t>
  </si>
  <si>
    <t>Жизнь великомученика Пантелеимона показывает нам истинный путь приближения и уподобления человека Богу. Бог не только велик, и славен, и силен. Он еще и милостив. И святого Пантелеимона мы называем подражателем Милостивого. Ведь он был милостивым и всем сердцем хотел помочь людям больным, страдающим, нуждающимся в его помощи. Всего себя, как врач безмездный, он отдавал людям, потому, что любил людей. Помощь великомученика больным превзошла силу земного врачевания, он стал врачом благодатным.</t>
  </si>
  <si>
    <t>213 812</t>
  </si>
  <si>
    <t>Святой мученик Трифон</t>
  </si>
  <si>
    <t>19271</t>
  </si>
  <si>
    <t>978-5-9968-0703-1</t>
  </si>
  <si>
    <t>Р26-538-3626</t>
  </si>
  <si>
    <t>Представленный сборник включает в себя житие святого мученика Трифона, свидетельства его чудесной помощи, историю почитания святого мученика от Византии до современной России, описании его иконографии, подробный рассказ о храме во имя святого мученика Трифона в Напрудном, . Также в книгу включен рассказ о мощах святого и местах их пребывания, молитвенный раздел и несколько приложений. Издание рассчитано на широкий круг православных читателей.</t>
  </si>
  <si>
    <t>280 375</t>
  </si>
  <si>
    <t>Святой равноапостольный Николай Японский</t>
  </si>
  <si>
    <t>20521</t>
  </si>
  <si>
    <t>978-5-9968-0923-3</t>
  </si>
  <si>
    <t>Р24-417-3378</t>
  </si>
  <si>
    <t>Данный агиографический сборник посвящен личности и наследию святителя Николая Японского. Он включает в себя жизнеописание святителя Николая, выборку поучений из различных его творений, рассказ о почитании святителя и воспоминания о нем. Приводится краткая история Православной Церкви в Японии. Кроме того, в сборнике содержится четыре приложения. Издание рассчитано на широкий круг православных читателей.</t>
  </si>
  <si>
    <t>1 087 191</t>
  </si>
  <si>
    <t>Святочные рассказы</t>
  </si>
  <si>
    <t>29365</t>
  </si>
  <si>
    <t>978-5-9968-1034-5</t>
  </si>
  <si>
    <t>Р25-524-3475</t>
  </si>
  <si>
    <t>Приближается долгожданный и всеми любимый праздник Рождества Христова. И взрослые, и дети знают, что в канун Рождества всегда случаются чудесные и таинственные истории, в которых героев неизменно ожидает счастливый конец. Чтобы наши читатели могли скоротать за интересным чтением долгое ожидание праздника, представляем им сборник святочных рассказов. В него вошли занимательные рождественские истории, придуманные известными отечественными и зарубежными писателями. Герои этих историй удостаиваются чуда не просто так, а лишь проявив милосердие, сострадание и любовь к ближним.</t>
  </si>
  <si>
    <t>56 701</t>
  </si>
  <si>
    <t>Святые апостолы Петр и Павел</t>
  </si>
  <si>
    <t>28131</t>
  </si>
  <si>
    <t>624</t>
  </si>
  <si>
    <t>978-5-9968-0717-8</t>
  </si>
  <si>
    <t>Р22-145-3622</t>
  </si>
  <si>
    <t>Сравнение земного жития святых первоверховных апостолов Петра и Павла дают христианину богатую пищу для размышлений. Два человека, два ученика Господа нашего Иисуса Христа, в народном сознании два несущих столпа христианской веры, при земной жизни были удивительно разными людьми, с разными характерами и привычками, разного происхождения и жизненного опыта, зачастую спорившие друг с другом, но вместе и неразрывно являющие суть Богодухновенного апостольского учения. Их союз стал символом единства Церкви, единства Духа. Предлагаемая вашему вниманию книга не академическое богословское исследование, а увлекательное повествование обо всм, что нам известно о земной жизни первоверховных апостолов из Священного Писания, из дошедших до нас трудов Апостолов и их современников, из исследований историков, археологов, библеистов Шаг за шагом читатель, вслед за авторами, пройдт тернистый путь апостолов, побывает там, где они вели свою великую проповедь, и там, где нашли они свою мученическую кончину. Рассказывается в книге и о посмертном почитании первоверховных святителей за все двадцать веков христианства, о святых местах, посвящнных памяти апостолов, о сохранившихся святынях, до которых дотрагивались руки Петра и Павла. Рекомендуется для всех православных христиан, интересующихся подробностями истории первого века христианства и апостольской проповедью.</t>
  </si>
  <si>
    <t>71 209</t>
  </si>
  <si>
    <t>Святые Архангелы Михаил и Гавриил</t>
  </si>
  <si>
    <t>43281</t>
  </si>
  <si>
    <t>978-5-9968-0945-5</t>
  </si>
  <si>
    <t>Р24-431-3528</t>
  </si>
  <si>
    <t>Среди всего сонма Небесных Сил бесплотных наибольшим почитанием пользуются Архангелы Михаил и Гавриил, которым и посвящена данная книга. В ней повествуется о служении Архангелов и их явлениях, о почитании и иконографии Архангелов. Далее в сборнике содержатся рассказы о чудесах Архангелов. Кроме того, в сборник включены приложения, включающие проповеди, посвященные Архангелам Михаилу и Гавриилу, рассказ о храмах и обителях, освященных в честь святых Архангелов, а также акафисты и молитвы Архангелам. Представленный сборник предназначен для широкого круга православных читателей.</t>
  </si>
  <si>
    <t>1 100 571</t>
  </si>
  <si>
    <t>Святые великомученицы Екатерина и Варвара</t>
  </si>
  <si>
    <t>43284</t>
  </si>
  <si>
    <t>978-5-9968-0946-4</t>
  </si>
  <si>
    <t>Р24-431-3529</t>
  </si>
  <si>
    <t>У святых великомучениц Екатерины и Варвары есть много общего: обе они жили в конце III  начале IV века и пострадали практически в одно и то же время; и Екатерина, и Варвара отличались редкой красотой и получили блестящее образование, они происходили из знатных и состоятельных семей. В ранней юности святые великомученицы обрели веру и приняли решение всецело посвятить себя Господу Богу, обе подтвердили свой выбор всей своей жизнью и перенесли жесточайшие мучения и приняли мученическую смерть с радостным сознанием, что переходят в вечность к Возлюбленному Жениху Христу. На протяжении веков их подвиг вдохновлял и поныне вдохновляет всех христиан.</t>
  </si>
  <si>
    <t>1 130 951</t>
  </si>
  <si>
    <t>Святые Петр и Феврония Муромские</t>
  </si>
  <si>
    <t>28130</t>
  </si>
  <si>
    <t>978-5-9968-0970-7</t>
  </si>
  <si>
    <t>Р25-446-3749</t>
  </si>
  <si>
    <t>В эту книгу вошли жития святых Петра и Февронии, история почитания благоверных супругов. Также в книге рассказано о месте нахождения мощей святых муромском Троицком женском монастыре. Петр и Феврония стали образцом и примером настоящей любви и почитаются православными как покровители христианского брака. Им молятся о мире в семье, укреплении брака и достижении семейного счастья. В этой книге читатель найдет акафист и молитвы святым супругам. Как приложение книга содержит: слово Патриарха Кирилла, Повесть о Петре и Февронии, написанная иноком Ермолаем-Еразмом, рассказ о ежегодном празднике в честь Петра и Февронии, впервые отмечавшимся в 2008 году, примеры чудес по молитвам святых.</t>
  </si>
  <si>
    <t>91 647</t>
  </si>
  <si>
    <t>Семь слов о святых Таинствах Матери Церкви. Протоиерей Артемий Владимиров</t>
  </si>
  <si>
    <t>44289</t>
  </si>
  <si>
    <t>978-5-9968-1039-0</t>
  </si>
  <si>
    <t>Р25-518-0413</t>
  </si>
  <si>
    <t>Брошюра «Семь слов о святых Таинствах Матери Церкви» протоиерея Артемия Владимирова предназначена для вступающих на путь христианской жизни и желающих получить представление не только о порядке совершения Таинств, но и об их внутреннем содержании. Осмысление предмета священником, «взгляд изнутри» делают это произведение назидательным и доступным для самого широкого круга читателей. 
Язык повествования представляет собой удачное совмещение простоты, художественной выразительности и традиционного для Православия «высокого слога». Особо интересными для пастырей могут показаться размышления автора о современной приходской практике совершения святых Таинств.</t>
  </si>
  <si>
    <t>1 880 062</t>
  </si>
  <si>
    <t>Семья или отношения?</t>
  </si>
  <si>
    <t>43975</t>
  </si>
  <si>
    <t>978-5-9968-1011-6</t>
  </si>
  <si>
    <t>Р25-508-0203</t>
  </si>
  <si>
    <t>Эта книга является сборником, в который вошли высказывания святых отцов и учителей Христианской Церкви, касающиеся важнейших вопросов в деле спасения каждого человека, связанных с отношением к семье, супружеским обязанностям.</t>
  </si>
  <si>
    <t>1 242 734</t>
  </si>
  <si>
    <t>Сила христианской веры. По творениям преподобного Ефрема Сирина</t>
  </si>
  <si>
    <t>28503</t>
  </si>
  <si>
    <t>978-5-9968-0563-1</t>
  </si>
  <si>
    <t>Р17-705-3098</t>
  </si>
  <si>
    <t>Данная работа представляет собой сборник назидательных поучений преподобного Ефрема Сирина, относящихся к христианской вере, избранных из всех его творений. В них святой Ефрем учит нас, как нужно правильно верить в Бога по учению Христа и Его Святой Церкви, в чем заключается животворность и сила нашей веры и как наша христианская вера должна проявляться в повседневной жизни.</t>
  </si>
  <si>
    <t>257 941</t>
  </si>
  <si>
    <t>Слова подвижнические. Преподобный Исаак Сирин</t>
  </si>
  <si>
    <t>44448</t>
  </si>
  <si>
    <t>940</t>
  </si>
  <si>
    <t>978-5-9968-0975-2</t>
  </si>
  <si>
    <t>Р25-503-3024</t>
  </si>
  <si>
    <t>704</t>
  </si>
  <si>
    <t>В этой книге изложен духовный опыт и наставления христианам преподобного Исаака Сирина — великого подвижника-аскета, писателя, епископа Ниневийского, жившего в Сирии в седьмом веке. Своим усердием в подвигах и любовью к Богу он достиг высоких небесных созерцаний, и в своих словах, обращенных к христианам, желающим искренно и твердо послужить Богу, он делится плодами своих трудов, указывая нам путь к Богу через исполнение евангельских заповедей, преуспеяние в молитве, а также показывает условия неуклонного шествия ко Господу и способы преодоления препятствий, неизбежно встречаемых христианами на узком пути, ведущем в Царство Небесное.
Издание рассчитано на широкий круг православных читателей.</t>
  </si>
  <si>
    <t>1 123 293</t>
  </si>
  <si>
    <t>Слово о смерти. Святитель Игнатий (Брянчанинов)</t>
  </si>
  <si>
    <t>19777</t>
  </si>
  <si>
    <t>543</t>
  </si>
  <si>
    <t>978-5-9968-1035-2</t>
  </si>
  <si>
    <t>Р25-524-3476</t>
  </si>
  <si>
    <t>В творении свт. Игнатия (Брянчанинова) Слово о смерти говорится о загробном бытии души после телесной смерти человека и о правильном построении духовной жизни во имя спасения своей души с приведением многих наглядных примеров из святоотеческого опыта и житий святых.</t>
  </si>
  <si>
    <t>182 140</t>
  </si>
  <si>
    <t>Слово утешения. Молитвенная защита в тяжелых жизненных обстоятельствах</t>
  </si>
  <si>
    <t>38987</t>
  </si>
  <si>
    <t>978-5-9968-0894-6</t>
  </si>
  <si>
    <t>Р24-405-3120</t>
  </si>
  <si>
    <t>Человек часто чувствует себя беззащитным, мечется и ищет ответы на вопросы о смысле жизни. Многих мучают простые трудности бытия: где найти работу, как прокормить семью, где взять деньги на лечение близких? Каждый ищет ответы по-своему. Те, кто обращаются к Богу, находят любовь и защиту. Его милость всегда простерта к тем, кто просит о помощи.</t>
  </si>
  <si>
    <t>245 834</t>
  </si>
  <si>
    <t>Смирение угодно Богу. По творениям преподобного Ефрема Сирина</t>
  </si>
  <si>
    <t>25714</t>
  </si>
  <si>
    <t>978-5-9968-0493-1</t>
  </si>
  <si>
    <t>Р15-525-3444</t>
  </si>
  <si>
    <t>Работа Смирение угодно Богу. По творениям преподобного Ефрема Сирина представляет собой сборник изречений преподобного Ефрема Сирина о важнейшей христианской добродетели  смирении, взятых из его творений. В своих трудах святой отец учит нас важности стяжания смирения для спасения человека, отмечает те условия, которые содействуют обретению этого качества. Те советы, поучения, наставления, которые преподобный давал своим современникам, важны и актуальны и в наши дни.</t>
  </si>
  <si>
    <t>252 916</t>
  </si>
  <si>
    <t>Страницы врачебного дневника. Православная психотерапия. Дмитрий Авдеев</t>
  </si>
  <si>
    <t>36448</t>
  </si>
  <si>
    <t>629</t>
  </si>
  <si>
    <t>978-5-9968-0651-5</t>
  </si>
  <si>
    <t>Р20-004-0134</t>
  </si>
  <si>
    <t>Книга Дмитрия Авдеева "Страницы врачебного дневника" написана простым языком с тем, чтобы человек, далекий от медицины и психологии, не встретил бы препятствий при ее прочтении. Темы книги - разнообразные: и детская нервность, и вопросы воспитания, и проблемы современной семьи, а также разные зависимости современных людей, психосоматика, депрессии и др. Надеемся, что книга кому-то принесет пользу, заставит глубже задуматься о себе и своей душе.</t>
  </si>
  <si>
    <t>319 804</t>
  </si>
  <si>
    <t>Таинство спасения. По творениям преподобных Иосифа Волоцкого и Нила Сорского</t>
  </si>
  <si>
    <t>41795</t>
  </si>
  <si>
    <t>978-5-9968-0876-2</t>
  </si>
  <si>
    <t>Р24-401-3009</t>
  </si>
  <si>
    <t>Данная работа представляет собой сборник избранных изречений известных преподобных отцов Иосифа Волоцкого и Нила Сорского на различные духовно-нравственные темы, взятые из их творений и расположенные в алфавитном порядке. Издание рассчитано на широкий круг православных читателей.</t>
  </si>
  <si>
    <t>387 893</t>
  </si>
  <si>
    <t>Тайны Промысла Божия. По творениям святителя Иннокентия Херсонского</t>
  </si>
  <si>
    <t>39157</t>
  </si>
  <si>
    <t>978-5-9968-0744-4</t>
  </si>
  <si>
    <t>Р20-009-3188</t>
  </si>
  <si>
    <t>Данная работа представляет собой сборник изречений святителя Иннокентия Херсонского, касающихся всех сторон духовной жизни христианина; эти изречения взяты из творений святого и расположены в алфавитном порядке.</t>
  </si>
  <si>
    <t>247 253</t>
  </si>
  <si>
    <t>Тайные места Евангелия</t>
  </si>
  <si>
    <t>39469</t>
  </si>
  <si>
    <t>978-5-9968-1041-3</t>
  </si>
  <si>
    <t>Р26-538-3628</t>
  </si>
  <si>
    <t>239 895</t>
  </si>
  <si>
    <t>Толкование на псалмы. Святитель Афанасий Великий</t>
  </si>
  <si>
    <t>19106</t>
  </si>
  <si>
    <t>785</t>
  </si>
  <si>
    <t>978-5-9968-0924-0</t>
  </si>
  <si>
    <t>Р24-417-3379</t>
  </si>
  <si>
    <t>Святитель Афанасий Великий выдающийся представитель александрийского богословия, всей своей жизнью засвидетельствовавший высокое значение своих произведений. Его толкование на псалмы является классическим трудом святоотеческой экзегетики. Данная работа позволяет увидеть библейские тексты в их подлинном смысле и значении.</t>
  </si>
  <si>
    <t>338 896</t>
  </si>
  <si>
    <t>Толкование на Святое Евангелие. Блаженный Феофилакт Болгарский</t>
  </si>
  <si>
    <t>24725</t>
  </si>
  <si>
    <t>1768</t>
  </si>
  <si>
    <t>978-5-9968-0926-4</t>
  </si>
  <si>
    <t>Р23-325-3427</t>
  </si>
  <si>
    <t>752</t>
  </si>
  <si>
    <t>Блаженный Феофилакт не имеет отношения к одноименной европейской стране Болгарии, как может показаться на первый момент. Он жил во второй половине 11-го  начале 12-го века и был архиепископом византийской провинции Болгария (в настоящее время это Македония). Блаженный Феофилакт получил образование в Константинополе и написал множество исторических, обличительных и поучительных сочинений. Но самые важные его творения  это объяснения Священного Писания. Основываясь на истолкованиях древних отцов Церкви, в особенности перелагая сочинения святителя Иоанна Златоуста, блаженный Феофилакт создал глобальный, но в то же время доступный для понимания труд  толкование на Четвероевангелие. Это толкование пользуется популярностью не только в православных институтах, высших духовных учебных заведениях и воскресных школах для взрослых, но также среди самого широкого круга читателей, самостоятельно изучающих Священное Писание. Твердая красивая обложка с золотым тиснением делают это издание вполне подходящим в качестве подарочного.</t>
  </si>
  <si>
    <t>1 054 321</t>
  </si>
  <si>
    <t>Толковая Псалтирь. Профессор А. Лопухин</t>
  </si>
  <si>
    <t>41280</t>
  </si>
  <si>
    <t>935</t>
  </si>
  <si>
    <t>978-5-9968-0985-1</t>
  </si>
  <si>
    <t>Р25-506-3106</t>
  </si>
  <si>
    <t>446</t>
  </si>
  <si>
    <t>«Исследуйте Писания, ибо вы думаете через них иметь жизнь вечную; а они свидетельствуют о Мне», - говорил Спаситель Христос (Ин. 5:39). Одним из таких выдающихся исследователей был Александр Павлович Лопухин. Его «Толковая Библия» – многотомное издание – уже более столетия просвещает и наставляет православных христиан в Слове Божием. На книжном рынке можно найти только репринтные экземпляры со старой орфографией. Чтобы сделать текст понятным большинству читателей, наше издательство "Благовест" решило выпустить новую библейскую серию, подготовленную на основе нестареющего произведения А.П. Лопухина. Первым томом в этой серии издана "Толковая Псалтирь". Текст книги набран по правилам современной орфографии. Структура «Толковой Псалтири» такова: вначале — полный текст псалма; затем раскрываются обстоятельства, при которых он был написан, подробно объясняется исторический контекст его создания и дается краткий художественный и богословский анализ его текста; и наконец — комментарии А. П. Лопухина к каждому или нескольким стихам.
Книга рассчитана на широкий круг читателей и имеет огромное просветительское значение.</t>
  </si>
  <si>
    <t>283 618</t>
  </si>
  <si>
    <t>Толковое Евангелие от Иоанна. Профессор А. Лопухин</t>
  </si>
  <si>
    <t>43407</t>
  </si>
  <si>
    <t>978-5-9968-0888-5</t>
  </si>
  <si>
    <t>Р23-312-3264</t>
  </si>
  <si>
    <t>334</t>
  </si>
  <si>
    <t>«Толковая Библия» профессора Александра Лопухина уже более ста лет является самым исчерпывающим и масштабным библейским комментарием на русском языке. Задача этого труда, как писал журнал «Странник», в приложении к которому публиковалась «Толковая Библия» (1903 –1913), «дать пастырям Церкви, как и всем вообще любителям чтения Слова Божия, пособие к правильному разумению Библии, оправданию и защите истины от искажения её лжеучителями, а также и руководство к уразумению многих неясных в ней мест…».</t>
  </si>
  <si>
    <t>1 429 616</t>
  </si>
  <si>
    <t>Толковое Евангелие от Луки. Профессор А. Лопухин</t>
  </si>
  <si>
    <t>42832</t>
  </si>
  <si>
    <t>913</t>
  </si>
  <si>
    <t>978-5-9968-0887-8</t>
  </si>
  <si>
    <t>Р23-312-3263</t>
  </si>
  <si>
    <t>294</t>
  </si>
  <si>
    <t>«Толковая Библия» профессора Александра Лопухина уже более ста лет является самым исчерпывающим и масштабным библейским комментарием на русском языке. Задача этого труда, как писал журнал «Странник», в приложении к которому публиковалась «Толковая Библия» (1903–1913), «дать пастырям Церкви, как и всем вообще любителям чтения Слова Божия, пособие к правильному разумению Библии, оправданию и защите истины от искажения её лжеучителями, а также и руководство к уразумению многих неясных в ней мест…».</t>
  </si>
  <si>
    <t>1 495 637</t>
  </si>
  <si>
    <t>Толковое Евангелие от Марка. Профессор А. Лопухин</t>
  </si>
  <si>
    <t>42462</t>
  </si>
  <si>
    <t>739</t>
  </si>
  <si>
    <t>978-5-9968-0886-1</t>
  </si>
  <si>
    <t>Р23-312-3262</t>
  </si>
  <si>
    <t>206</t>
  </si>
  <si>
    <t>«Толковая Библия» профессора Александра Лопухина уже более ста лет является самым исчерпывающим и масштабным библейским комментарием на русском языке.</t>
  </si>
  <si>
    <t>1 644 615</t>
  </si>
  <si>
    <t>Толковое Евангелие от Матфея. Профессор А. Лопухин</t>
  </si>
  <si>
    <t>41691</t>
  </si>
  <si>
    <t>1213</t>
  </si>
  <si>
    <t>978-5-9968-0862-5</t>
  </si>
  <si>
    <t>Р23-312-3261</t>
  </si>
  <si>
    <t>733</t>
  </si>
  <si>
    <t>506 346</t>
  </si>
  <si>
    <t>Точное изложение православной веры. Преподобный Иоанн Дамаскин</t>
  </si>
  <si>
    <t>22308</t>
  </si>
  <si>
    <t>978-5-9968-0972-1</t>
  </si>
  <si>
    <t>Р25-446-3755</t>
  </si>
  <si>
    <t>Преподобный Иоанн Дамаскин  известный богослов, апологет и автор многих богослужебных текстов, живший в 8 веке после Рождества Христова. Точное изложение православной веры преподобного Иоанна относится к святоотеческому наследию Православной Церкви. В своем обширном труде Иоанн Дамаскин изложил основы православной догматики, т.е. вероучение Церкви о Боге, о Святой Троице, о днях творения, о Спасителе, о воскресении мертвых, об иконах и т.д. Эта книга издательства Благовест в твердой красивой обложке будет прекрасным подарком любому православному христианину и превосходно дополнит личную библиотеку.</t>
  </si>
  <si>
    <t>1 350 462</t>
  </si>
  <si>
    <t>У Бога все живы. Православный обряд погребения. Утешение скорбящему. Молитвы за усопших</t>
  </si>
  <si>
    <t>13190</t>
  </si>
  <si>
    <t>978-5-9968-1064-2</t>
  </si>
  <si>
    <t>Р26-543-3721</t>
  </si>
  <si>
    <t>Предлагаемый вниманию читателей сборник У Бога все живы рассказывает о православном обряде погребения, о том, как должно совершаться поминовение усопших по Уставу и традиции Православной Церкви; приводятся молитвы за усопших, а также старческие утешения скорбящим в потере близких людей. Издание адресовано широкому кругу православных читателей.</t>
  </si>
  <si>
    <t>57 072</t>
  </si>
  <si>
    <t>У креста и Евангелия. Пастырские размышления о таинстве Покаяния. Протоиерей Артемий Владимиров</t>
  </si>
  <si>
    <t>42452</t>
  </si>
  <si>
    <t>978-5-9968-0927-1</t>
  </si>
  <si>
    <t>Р24-419-3405</t>
  </si>
  <si>
    <t>Нелегко согрешившему человеку прийти на первую исповедь, но необходимо. У того, кто решился на это спасительное дело, возникает подчас множество вопросов, связанных и исповедью. Автор разрешает их в своей книге.</t>
  </si>
  <si>
    <t>1 251 434</t>
  </si>
  <si>
    <t>Успех, богатство и деньги</t>
  </si>
  <si>
    <t>44105</t>
  </si>
  <si>
    <t>978-5-9968-1005-5</t>
  </si>
  <si>
    <t>Р25-511-3251</t>
  </si>
  <si>
    <t>1 426 543</t>
  </si>
  <si>
    <t>Утренняя песнь. Монах Лазарь (Афанасьев)</t>
  </si>
  <si>
    <t>19699</t>
  </si>
  <si>
    <t>978-5-9968-0308-8</t>
  </si>
  <si>
    <t>13-312-1934</t>
  </si>
  <si>
    <t>60*70/16</t>
  </si>
  <si>
    <t>Монах Лазарь (Афанасьев) поэт, литературовед, духовный писатель, автор многих книг, пишет также и для детей. Читателю хорошо известны его сказочные повести, многократно переиздававшиеся, Удивительные истории Маленького жика, Зяблик и его друзья из деревни Палики, а также стихи, сказки, рассказы. Утренняя песнь итог его многолетней работы. 170.00 руб.</t>
  </si>
  <si>
    <t>1 394 524</t>
  </si>
  <si>
    <t>Учебник жизни. Протоиерей Артемий Владимиров</t>
  </si>
  <si>
    <t>40523</t>
  </si>
  <si>
    <t>978-5-9968-0808-3</t>
  </si>
  <si>
    <t>Р23-313-3278</t>
  </si>
  <si>
    <t>В книге православный священник, педагог отец Артемий доверительно беседует с детьми о самых разнообразных вещах: о семье, дружбе, увлечениях, играх, а также в доступной форме знакомит с такими сложнейшими понятиями, как монашество, Страшный Суд Христов, жизнь вечная в Горнем Иерусалиме.</t>
  </si>
  <si>
    <t>212 941</t>
  </si>
  <si>
    <t>Учение Православной Церкви о страстях и борьбе с ними</t>
  </si>
  <si>
    <t>17595</t>
  </si>
  <si>
    <t>978-5-9968-0222-7</t>
  </si>
  <si>
    <t>12-123-2435</t>
  </si>
  <si>
    <t>Данная работа посвящена краткому изложению учения Православной Церкви о страстях и способах борьбы с ним. Каждое из этих средств в отдельности и все они в совокупности призваны помочь христианам в деле их духовного возрастания и приближения к Богу. Издание адресовано православным христианам, прежде всего, в части уяснения сущности, механизма развития и пагубности воздействия страстей на человека.</t>
  </si>
  <si>
    <t>219 814</t>
  </si>
  <si>
    <t>Христианское отношение к ближним</t>
  </si>
  <si>
    <t>22333</t>
  </si>
  <si>
    <t>978-5-9968-0418-4</t>
  </si>
  <si>
    <t>Р14-415-1409</t>
  </si>
  <si>
    <t>Издательство Благовест выпустило небольшую по объему брошюру в которой однако ее авторы говорят с читателями об очень важных темах. Мы все знаем, что Господь заповедовал нам любить ближних своих, как самого себя. Но кто они, наши ближние? Как они могут для нас делиться и всех ли из них одинаково просто научиться любить? Оказывается, без того, чтобы научиться любви к ближним, мы не можем в полной мере считать себя христианами. В книге читатели узнают, каких поступков следует избегать, а какие будут проявлением нашей к ним любви.</t>
  </si>
  <si>
    <t>87 744</t>
  </si>
  <si>
    <t>Часослов. Крупный шрифт (русский)</t>
  </si>
  <si>
    <t>36046</t>
  </si>
  <si>
    <t>978-5-9968-0650-8</t>
  </si>
  <si>
    <t>Р20-021-3291</t>
  </si>
  <si>
    <t>Настоящее издание Часослова напечатано русским гражданским шрифтом. По своему содержанию полностью соответствует богослужебному Часослову на церковнославянском языке. Предназначено для тех православных христиан, которые хотят осознанно участвовать в богослужении, знать его чинопоследование и содержание служб, его составляющих, но не умеют читать по-церковнославянски. Текст приводится по изданию: Часослов Изд. 6-е Москва, Издательство Московской Патриархии Русской Православной Церкви, 2020.</t>
  </si>
  <si>
    <t>521 332</t>
  </si>
  <si>
    <t>Чем я могу быть вам полезен? Протоиерей Артемий Владимиров</t>
  </si>
  <si>
    <t>43974</t>
  </si>
  <si>
    <t>978-5-9968-1013-0</t>
  </si>
  <si>
    <t>Р25-510-0250</t>
  </si>
  <si>
    <t>Это книга-сборник с размышлениями протоиерея Артемия Владимирова, почерпнутыми нашим издательством из телепередач с его участием. Ответы батюшки на вопросы зрителей телеканалов «Спас» и «Союз» всегда емкие и содержательные. Как филолог-русист пастырь прекрасно владеет литературным языком и художественным словом. 
Объемный материал распределен в книге по тематическим разделам для более удобного его усвоения. Каждый найдет в этом сборнике что-то интересное и близкое своему сердцу.</t>
  </si>
  <si>
    <t>1 118 495</t>
  </si>
  <si>
    <t>Что есть духовная жизнь и как на нее настроиться? Святитель Феофан Затворник</t>
  </si>
  <si>
    <t>19816</t>
  </si>
  <si>
    <t>902</t>
  </si>
  <si>
    <t>978-5-9968-0960-8</t>
  </si>
  <si>
    <t>Р25-446-3756</t>
  </si>
  <si>
    <t>Значительное место в духовном наследии святителя Феофана Затворника занимают творения по христианской нравственности. Одним из них является книга писем святого Что есть духовная жизнь и как на нее настроиться?, которая обращена к мирянам, ищущим спасения во Христе. Издание рассчитано на широкий круг православных читателей.</t>
  </si>
  <si>
    <t>1 083 355</t>
  </si>
  <si>
    <t>Явления умерших. От древности до наших дней. Д. Булгаковский</t>
  </si>
  <si>
    <t>39050</t>
  </si>
  <si>
    <t>978-5-9968-0727-7</t>
  </si>
  <si>
    <t>Р22-211-3191</t>
  </si>
  <si>
    <t>В этой книге приводятся многочисленные рассказы о явлениях умерших, особенно их родным, друзьям и знакомым, из загробного мира, что неоспоримо свидетельствует нам о бессмертии души и существовании загробной жизни.Такие факты особенно важны для тех, кто сомневается в существовании загробного мира в вере или совсем потерял ее, ведь вера в бессмертие души и существование загробной жизни озаряет наш земной путь и раскрывает перед нашим взором истинное назначение земной жизни; потому так важно, чтобы эту веру уже никакие возражения не в состоянии были поколебать.</t>
  </si>
  <si>
    <t>238 098</t>
  </si>
  <si>
    <t>Яко с нами Бог. Архимандрит Амвросий (Юрасов)</t>
  </si>
  <si>
    <t>19559</t>
  </si>
  <si>
    <t>978-5-9968-1036-9</t>
  </si>
  <si>
    <t>Р25-524-3477</t>
  </si>
  <si>
    <t>Книга Яко с нами Бог состоит из 3-х частей: 1-я часть Диспут, 2-я часть О Боге, 3-я часть  Путь к спасению. 1-я часть  Диспут  построена на основе сочинения писателя-старообрядца Ф.Е. Мельникова Откуда произошла вера в Бога (публичный диспут в советской России), написанного в 1920 году. С нами Бог. С нами Бог, разумейте языцы и покоряйтеся, яко с нами Бог,  эти слова с детства звучали в душе, они напоминали о Рождестве, вселяли уверенность: с нами Бог. Если Бог за нас, кто против нас?</t>
  </si>
  <si>
    <t>45 131</t>
  </si>
  <si>
    <t>Великий акафист Пресвятой Богородице</t>
  </si>
  <si>
    <t>41762</t>
  </si>
  <si>
    <t>978-5-9968-0863-2</t>
  </si>
  <si>
    <t>Р24-347-3732</t>
  </si>
  <si>
    <t>Акафист Великий Пресвятой Богородице</t>
  </si>
  <si>
    <t>483 963</t>
  </si>
  <si>
    <t>Акафист преподобной Евфросинии (Евдокии) Московской</t>
  </si>
  <si>
    <t>41759</t>
  </si>
  <si>
    <t>978-5-9968-0866-3</t>
  </si>
  <si>
    <t>Р24-347-3731</t>
  </si>
  <si>
    <t>450 777</t>
  </si>
  <si>
    <t>Акафист преподобному Гавриилу Самтаврийскому, исповеднику</t>
  </si>
  <si>
    <t>44135</t>
  </si>
  <si>
    <t>978-5-9968-1037-6</t>
  </si>
  <si>
    <t>Р25-528-3506</t>
  </si>
  <si>
    <t>1 318 501</t>
  </si>
  <si>
    <t>Акафист преподобному Паисию Святогорцу</t>
  </si>
  <si>
    <t>42780</t>
  </si>
  <si>
    <t>978-5-9968-0935-6</t>
  </si>
  <si>
    <t>Р24-428-3489</t>
  </si>
  <si>
    <t>Издание содержит текст акафиста известному преподобному греческому старцу 20 века Паисию Святогорцу, утвержденный для употребления за богослужением и в домашней молитве на заседании Священного Синода 25 июля 2024 года, в гражданской (русской) орфографии, с ударениями.</t>
  </si>
  <si>
    <t>1 307 841</t>
  </si>
  <si>
    <t>Акафист преподобному Силуану Афонскому</t>
  </si>
  <si>
    <t>41761</t>
  </si>
  <si>
    <t>978-5-9968-0865-6</t>
  </si>
  <si>
    <t>Р24-347-3730</t>
  </si>
  <si>
    <t>456 077</t>
  </si>
  <si>
    <t>Акафист Пресвятой Богородице в честь иконы Ее «Трех Радостей»</t>
  </si>
  <si>
    <t>44128</t>
  </si>
  <si>
    <t>978-5-9968-1009-3</t>
  </si>
  <si>
    <t>Р25-517-3338</t>
  </si>
  <si>
    <t>Настоящее издание содержит акафист, читаемый Пресвятой Богородице в честь иконы Ее "Трех Радостей". Шрифт русский (гражданский). Перед образом Пресвятой Богородицы Трх радостей принято молиться о семейном счастье, его дарят на свадьбу, как родительское благословение. Родители молятся о благополучии детей, особенно о том, чтобы, когда они вырастут, их семейная жизнь сложилась счастливо. Также у этого образа молятся об оправдании несправедливо обвиннных, об освобождении из плена, о возвращении утраченного имущества. День празднования - 8 января, в день Собора Богородицы.</t>
  </si>
  <si>
    <t>1 608 106</t>
  </si>
  <si>
    <t>Акафист святителю Иоасафу Белгородскому</t>
  </si>
  <si>
    <t>44526</t>
  </si>
  <si>
    <t>978-5-9968-1062-8</t>
  </si>
  <si>
    <t>Р26-543-3719</t>
  </si>
  <si>
    <t>В настоящем издании представлен текст акафиста святителю и чудотворцу Иоасафу, епископу Белгородскому. Прославление в лике святых архипастыря-подвижника совершилось в 1911 году с соизволения императора Николая II. Его память совершается ежегодно 23 декабря / 4 сентября (обретение мощей). Шрифт издания — гражданский (русский) с ударениями.</t>
  </si>
  <si>
    <t>1 308 152</t>
  </si>
  <si>
    <t>Акафист святому апостолу и евангелисту Иоанну Богослову</t>
  </si>
  <si>
    <t>41760</t>
  </si>
  <si>
    <t>978-5-9968-0864-9</t>
  </si>
  <si>
    <t>Р24-347-3729</t>
  </si>
  <si>
    <t>416 169</t>
  </si>
  <si>
    <t>Акафист святому благоверному великому князю Димитрию Донскому</t>
  </si>
  <si>
    <t>44602</t>
  </si>
  <si>
    <t>978-5-9968-1081-9</t>
  </si>
  <si>
    <t>Р26-602-3005</t>
  </si>
  <si>
    <t>В настоящем издании представлен текст акафиста святому благоверному великому князю Димитрию Донскому — небесному покровителю воинов и защитников Отечества. Книга издана гражданским (русским) шрифтом с проставленными ударениями, что делает её удобной для чтения как в храме, так и дома.
Небольшой формат и качественная белая бумага обеспечивают комфортное использование. Память святого благоверного князя Димитрия Донского совершается 1 июня (19 мая по старому стилю), а также в день Собора Тульских святых.</t>
  </si>
  <si>
    <t>1 396 233</t>
  </si>
  <si>
    <t>Акафист священномученику Киприану и мученице Иустине деве</t>
  </si>
  <si>
    <t>44134</t>
  </si>
  <si>
    <t>978-5-9968-1038-3</t>
  </si>
  <si>
    <t>Р25-528-3507</t>
  </si>
  <si>
    <t>1 433 729</t>
  </si>
  <si>
    <t>Акафист Воскресению Христову</t>
  </si>
  <si>
    <t>27985</t>
  </si>
  <si>
    <t>978-5-9968-0994-3</t>
  </si>
  <si>
    <t>Р25-511-3254</t>
  </si>
  <si>
    <t>В брошюре представлен текст акафиста Воскресению Христову. Шрифт  русский (гражданский), с ударениями.</t>
  </si>
  <si>
    <t>88 585</t>
  </si>
  <si>
    <t>Акафист за единоумершего. Чин литии, совершаемой мирянином дома и на кладбище. Молитва святому мученику Уару</t>
  </si>
  <si>
    <t>32509</t>
  </si>
  <si>
    <t>978-5-9968-1071-0</t>
  </si>
  <si>
    <t>Акафист Господу нашему Иисусу Христу за единоумершего читается ежедневно в течение сорока дней по кончине христианина и столько же перед годовщиной смерти. В данном издании к нему добавлены ещ чин литии, совершаемой мирянином дома и на кладбище, и молитва святому мученику Уару. К святому мученику Уару православные христиане обращаются в молитве за умерших некрещных.</t>
  </si>
  <si>
    <t>287 113</t>
  </si>
  <si>
    <t>Акафист Покрову Пресвятой Богородицы</t>
  </si>
  <si>
    <t>21096</t>
  </si>
  <si>
    <t>978-5-9968-0948-6</t>
  </si>
  <si>
    <t>Р23-239-3429</t>
  </si>
  <si>
    <t>Покров Пресвятой Богородицы означает небесное покровительство Пресвятой Богородицы в нашей земной жизни от всяких бед, зол, трудностей и нестроений. Акафист Покрову Пресвятой Богородицы читается в благодарность за помощь от Царицы Небесной Пресвятой Девы Марии; при сложных жизненных обстоятельствах.</t>
  </si>
  <si>
    <t>265 661</t>
  </si>
  <si>
    <t>Акафист преподобному Александру Свирскому</t>
  </si>
  <si>
    <t>21094</t>
  </si>
  <si>
    <t>978-5-9968-1048-2</t>
  </si>
  <si>
    <t>Р26-538-3624</t>
  </si>
  <si>
    <t>Отдельное, компактное издание акафиста Александру Свирскому, которое удобно взять в дорогу. Святой преподобный Александр Свирский почитается как один из величайших святых в земле Российской просиявших. Он с юных лет размышлял о том, чтобы посвятить свою жизнь служению Богу. Приняв постриг в Валаамском монастыре, он убедил поступить тем же образом своих отца и мать. Могилы родителей Александра Свирского находятся в Введено-Оятском монастыре. Суровый подвижник, долгие годы подвизавшийся на северном Афоне, услышал однажды глас с Неба, велевший пойти к реке Свирь, на нем же возможеши спастися. Здесь Александр Свирский прославился в народе как великий молитвенник, прозорливец и врачеватель недугов телесных и духовных. Уже при жизни люди почитали его как святого. В данном издании помещен акафист преподобному Александру Свирскому.</t>
  </si>
  <si>
    <t>907 554</t>
  </si>
  <si>
    <t>Акафист Пресвятой Богородице в честь иконы Ее «Владимирская»</t>
  </si>
  <si>
    <t>17962</t>
  </si>
  <si>
    <t>978-5-9968-0832-8</t>
  </si>
  <si>
    <t>Р23-328-3471</t>
  </si>
  <si>
    <t>Икона Божией Матери "Владимирская" - принято молиться об избавлении от нашествия иноплеменных, об укреплении православной веры, о сохранении от ересей и расколов, об умирении враждующих, о сохранении России.</t>
  </si>
  <si>
    <t>75 755</t>
  </si>
  <si>
    <t>Акафист Пресвятой Богородице в честь иконы Ее «Всецарица»</t>
  </si>
  <si>
    <t>21219</t>
  </si>
  <si>
    <t>978-5-9968-1058-1</t>
  </si>
  <si>
    <t>Р26-543-3717</t>
  </si>
  <si>
    <t>Икона Божией Матери Всецарица (Пантанасса) почитается как чудотворная. Этот образ Богородицы имеет самое мощное исцеляющее начало. Во всем мире она известна как исцелительница раковых заболеваний. Само имя иконы - Всегоспожа, Bсeповелительница - говорит о ее особой, всеобъемлющей силе. Пред иконой Пресвятой Богородицы Всецарица молятся об исцелении от смертельных заболеваний, чаще всего от раковых, об избавлении от колдовства и заговоров, а также к Богородице перед Ее иконой Всецарица обращаются за помощью родители, чьи дети пристрастились к наркотикам и алкоголю.</t>
  </si>
  <si>
    <t>80 776</t>
  </si>
  <si>
    <t>Акафист Пресвятой Богородице в честь иконы Ее «Живоносный источник»</t>
  </si>
  <si>
    <t>25278</t>
  </si>
  <si>
    <t>978-5-9968-1050-5</t>
  </si>
  <si>
    <t>Р26-538-3630</t>
  </si>
  <si>
    <t>В настоящей брошюре представлен акафист Божией Матери, читаемый перед Ее иконой, называемой Живоносный источник. Допущено к распространению Издательским Советом Русской Православной Церкви.</t>
  </si>
  <si>
    <t>1 568 411</t>
  </si>
  <si>
    <t>Акафист Пресвятой Богородице в честь иконы Ее «Неупиваемая Чаша»</t>
  </si>
  <si>
    <t>22330</t>
  </si>
  <si>
    <t>978-5-9968-0885-4</t>
  </si>
  <si>
    <t>Р24-403-3076</t>
  </si>
  <si>
    <t>Как и перед любой другой иконой Богородицы, акафист перед иконой Божией Матери Неупиваемая чаша помогает во всяких бедах и проблемах. Кто бы ни пришел к матушке и о чем бы не молили мы ее, она всегда живо откликается на искренние и добрые к ней молитвы. Однако. все таки, именно этот чудотворный образ более всего прославился помощью, которая дается страждущим недугом пьянства. Сколько жен, матерей, невест выплакали море слез перед этой чудной иконой, и сколько уже чудесных исцелений произошло за все время с момента первого явления образа  уже и не счесть. Кроме алкоголизма, есть также многочисленные свидетельства исцелений от наркомании и табачной зависимости по молитвам к этой иконе.</t>
  </si>
  <si>
    <t>81 218</t>
  </si>
  <si>
    <t>Акафист Пресвятой Богородице в честь иконы Ее «Прибавление ума»</t>
  </si>
  <si>
    <t>23366</t>
  </si>
  <si>
    <t>978-5-9968-0833-5</t>
  </si>
  <si>
    <t>Р23-328-3472</t>
  </si>
  <si>
    <t>Акафисты Пресвятой Богородице считаются одними из самых древних в православной гимнографии и восходят к творчеству византийского автора песнопений Романа Сладкопевца (V VI века). По христианскому преданию Богородица даровала Роману чудесный голос и поэтический дар, позволивший ему стать первым среди церковных песнописцев Константинополя. Акафист в честь иконы Прибавление ума связан с созданием этой иконы. Рассказывают, что в послениконовской Москве жил один иконописец, который так долго думал над богословскими книгами, что двинулся умом. Однажды ему явилась Богородица и пообещала полное выздоровление, если он напишет ее образ. С тех пор эта икона хранилась в Покровском монастыре города Тутаева.</t>
  </si>
  <si>
    <t>301 701</t>
  </si>
  <si>
    <t>Акафист Пресвятой Богородице в честь иконы Ее «Скоропослушница»</t>
  </si>
  <si>
    <t>18260</t>
  </si>
  <si>
    <t>978-5-9968-0834-2</t>
  </si>
  <si>
    <t>Р23-328-3473</t>
  </si>
  <si>
    <t>Данное издание содержит акафист Пресвятой Богородице в честь иконы Ее Скоропослушница. Перед иконой Пресвятой Богородицы Скоропослушница молятся о духовном прозрении, когда человек находится в растерянности и не знает как поступить, во всех случаях, когда нужна особенно скорая и действенная помощь в Е молитве к Сыну. Также Богородица через свою икону Скоропослушница дарует помощь в излечении от различных заболеваний, даже онкологических. Перед Ее святым образом возносят молитву за детей и о помощи в родах - о рождении здорового ребенка.</t>
  </si>
  <si>
    <t>207 553</t>
  </si>
  <si>
    <t>Акафист Пресвятой Богородице в честь иконы Ее «Умягчение злых сердец» (Семистрельная)</t>
  </si>
  <si>
    <t>23087</t>
  </si>
  <si>
    <t>978-5-9968-0880-9</t>
  </si>
  <si>
    <t>Р24-403-3070</t>
  </si>
  <si>
    <t>Эта книга представляет собой акакфист Божией Матери в честь иконы Ее "Умягчение злых сердец" ("Семистрельная"), изданный в удобном компактном формате и мягкой обложке. Иконография образа связана с пророчеством праведного Симеона в Иерусалимском храме, который предрекал, что Пресвятой Богородице Самой оружие пройдет душу. Существует два варианта этой иконы, отличающихся небольшими деталями изображения (мечи, пронзающие сердце Богоматери, расположены симметрично или четыре  с одной стороны, три  с другой соответственно), Умягчение злых сердец и Семистрельная. Различения в молитвенной практике между этим двумя вариациями образа не происходит. Обыкновенно перед этой иконой верующие просят ходатайства Божией Матери и Ее молитв о даровании любви к ближним, примирении враждующих.</t>
  </si>
  <si>
    <t>1 526 915</t>
  </si>
  <si>
    <t>Акафист Пресвятой Богородице в честь иконы Ее «Утоли моя печали»</t>
  </si>
  <si>
    <t>18263</t>
  </si>
  <si>
    <t>978-5-9968-0883-0</t>
  </si>
  <si>
    <t>Р24-403-3073</t>
  </si>
  <si>
    <t>Данное издание содержит акафист Пресвятой Богородице в честь иконы Ее Утоли моя печали. Перед иконой Пресвятой Богородицы Утоли моя печали молятся об избавлении от телесных болезней, от греховных страстей, обуревающих сердце человека, об избавлении от скорбей и печали, при расслаблении, параличе, отчаянии.</t>
  </si>
  <si>
    <t>52 576</t>
  </si>
  <si>
    <t>Акафист Пресвятой и Животворящей Троице</t>
  </si>
  <si>
    <t>22189</t>
  </si>
  <si>
    <t>978-5-9968-1047-5</t>
  </si>
  <si>
    <t>Р26-538-3629</t>
  </si>
  <si>
    <t>Вы видите перед собой напечатанный издательством Благовест акафист в честь Пресвятой и Животворящей Троицы. В нем мы прославляем и обращаемся к Троице единосущной и нераздельной, Отцу, и Сыну и Святому Духу. Это молебное хвалебное песнопение ориентировочно возникло совсем недавно, в 19-м веке и принадлежит его авторство святителю Иннокентию Херсонскому. Чаще всего акафист Пресвятой и Животворящей Троицы читается в храме, освященного в честь Святой Троицы либо (в любых других храмах) в течение недели, когда совершается Попразднество этого двунадесятого праздника. В том случае, если у вас по какой-то причине не получается в эти дни побывать в храме, акафист можно почитать дома, чтобы не только напитаться торжественным духом Праздника, но и не остаться без Божией помощи, освятить себя и свою жизнь Его светом и благодатью.</t>
  </si>
  <si>
    <t>1 716 780</t>
  </si>
  <si>
    <t>Акафист святителю Иоанну, архиепископу Шанхайскому и Сан-Францисскому</t>
  </si>
  <si>
    <t>22041</t>
  </si>
  <si>
    <t>978-5-9968-0831-1</t>
  </si>
  <si>
    <t>Р23-328-3474</t>
  </si>
  <si>
    <t>Предлагаем вашему вниманию небольшую карманного формата книгу, выпущенную издательством Благовест и содержащую акафист любимому и почитаемому многими православными людьми святителю Иоанну Шанхайскому. Русской Православной Церковью он был канонизирован не так уж давно в 2008 году, однако многие православные уже давно просили святителя о помощи и неизменно получали просимое. Если и вы будете молиться святому Иоанну, читать ему молитвы и акафист, то тоже не останетесь без его помощи, так как он и при своей земной жизни и сейчас много помогает в болезнях и скорбях, и многих других бедах, с которыми к нему обращаются.</t>
  </si>
  <si>
    <t>89 154</t>
  </si>
  <si>
    <t>Акафист святителю Луке исповеднику, архиепископу Крымскому</t>
  </si>
  <si>
    <t>23368</t>
  </si>
  <si>
    <t>978-5-9968-1026-0</t>
  </si>
  <si>
    <t>Р15-525-3441</t>
  </si>
  <si>
    <t>В книге издательства Благовест опубликован текст благодарственного пения (акафист), посвященного архиепископу Крымской епархии Луке, почитаемого святителем и исповедником (1996 год). С момента перенесения останков Луки в симферопольский кафедральный собор в его честь каждое утро читают избранный акафист. До своего монастырского пострига Валентин Феликсович Войно-Ясенецкий прославился в России как талантливый врач, посвятивший свою жизнь помощи бедным и страдающим людям. Сразу после получения медицинского образования в Киевском университете (1903 год), он служил земским врачом в различных губерниях Российской империи, в период Русско-японской войны возглавлял отделение хирургии Читинского военного госпиталя. Защитив в 1916 году докторскую диссертацию в Москве, Войно-Ясенецкий с семьей в голодное послереволюционное время перебрался жить в хлебный город Ташкент, где он продолжил занятия медициной, став заведующим кафедрой хирургии местного университета. Именно в Ташкенте он активно включился в церковную жизнь, принял монашеский постриг и был рукоположен в епископы (1923). С 1924 года и до начала Великой Отечественный войны для Луки начался период преследований его неоднократно арестовывали и высылали в Туруханск, Архангельск, Красноярский край и все эти годы он не переставал оперировать больных. В годы войны он был архиепископом Тамбовским и Мичуринским, а в 1946 и до своей смерти занимал епископскую кафедру Крыма и Симферополя, продолжая, несмотря на постигшую его полную слепоту, принимать больных.</t>
  </si>
  <si>
    <t>270 535</t>
  </si>
  <si>
    <t>Акафист святителю Нектарию Пентапольскому, Эгинскому чудотворцу</t>
  </si>
  <si>
    <t>24310</t>
  </si>
  <si>
    <t>978-5-9968-1072-7</t>
  </si>
  <si>
    <t>Акафист посвящен святителю Нектарию (18461920) одному из самых почитаемых в Греции святых. Родившись на территории Оттоманской Турции в Селимбрии, Нектарий уехал в Грецию, где принял монашеский постриг (Хиос) и прошел обучение в Афинском университете. В статусе митрополита Пентапольского служил два года в Египте, но подвергшись опале и клевете, был вынужден вернуться в Грецию. Он служил проповедником на Эвбее, а в Афинах более десяти лет руководил богословской школой. Последние двенадцать лет жизни Нектарий провел на острове Эгина в основанном им женском монастыре во имя Троицы. В 1961 году Константинопольский патриархат причислил Нектария к лику святых.</t>
  </si>
  <si>
    <t>243 306</t>
  </si>
  <si>
    <t>Акафист святителю Николаю, Мирликийскому чудотворцу</t>
  </si>
  <si>
    <t>16695</t>
  </si>
  <si>
    <t>978-5-9968-0938-7</t>
  </si>
  <si>
    <t>Р24-431-3522</t>
  </si>
  <si>
    <t>Имя великого угодника Божия, святителя и чудотворца Николая, скорого помощника и молитвенника за всех, притекающих к нему прославилось во всех концах земли, во многих странах и народах. На Руси множество соборов, монастырей и церквей посвящено его святому имени. Нет, пожалуй, ни одного города без Никольского храма. Святая Церковь Православная чествует память святителя Николая не только 6 декабря и 9 мая (19 декабря и 22 мая по новому стилю), но и еженедельно, каждый четверг, особыми песнопениями.</t>
  </si>
  <si>
    <t>56 133</t>
  </si>
  <si>
    <t>Акафист святителю Спиридону, Тримифунтскому чудотворцу</t>
  </si>
  <si>
    <t>16694</t>
  </si>
  <si>
    <t>978-5-9968-1115-1</t>
  </si>
  <si>
    <t>Р24-412-3278</t>
  </si>
  <si>
    <t>25 декабря Православная Церковь чествует память одного из самых удивительных своих святых Святителя Спиридона, Тримифунтского Чудотворца. Родиною дивного Спиридона был остров Кипр. Сын простых родителей и сам простодушный, смиренный и добродетельный, он с детства был пастырем овец, а пришедши в возраст, сочетался законным браком и имел детей. Он вел чистую и богоугодную жизнь. Подражая Давиду в кротости, Иакову в сердечной простоте и Аврааму в любви к странникам. Прожив немного лет в супружестве, жена его умерла, и он еще безпрепятственнее и усерднее стал служить Богу добрыми делами, тратя весь свой достаток на принятие странников и пропитание нищих; этим он, живя в миру, так благоугодил Богу, что удостоился от Него дара чудотворения: он исцелял неизлечимые болезни и одним словом изгонял бесов. За это Спиридон был поставлен епископом города Тримифунта в царствование Императора Константина Великого и сына его Констанция.</t>
  </si>
  <si>
    <t>58 133</t>
  </si>
  <si>
    <t>Акафист святителю Тихону Задонскому</t>
  </si>
  <si>
    <t>21254</t>
  </si>
  <si>
    <t>978-5-9968-0995-0</t>
  </si>
  <si>
    <t>Р25-511-3255</t>
  </si>
  <si>
    <t>Празднование памяти 19 июля / 1 августа и 13 августа / 26 августа. Святитель Тихон родился в 1724 году в семье беднейшего причетника села Короцка и вскоре лишился своего родителя. Детство и отрочество его прошли среди ужасной нищеты: иногда целый день ему приходилось работать у жителей родного села ради куска хлеба. Чудесное спасение от смертной опасности и некоторые видения расположили его к принятию иночества. В 1758 г. его постригли в монашество с именем Тихон. В 1761 г., на 37 году жизни иеромонах Тихон, по явному указанию свыше, был избран епископом. Последние 16 лет жизни провел на покое в Задонском монастыре. Все время, за исключением 4-5 часов отдыха, у него посвящалось молитве, чтению слова Божия, делам благотворительности и составлению душеполезных сочинений. Часто в простой монашеской одежде он отправлялся в ближайший город (Елец) и посещал заключенных местной тюрьмы. Он утешал их, располагал к покаянию и затем наделял милостыней. По природе горячий и вспыльчивый, он был удивительно кроток и незлобив. Святой Тихон обладал даром прозрения и совершения чудес. В 1778 году, когда родился император Александр I, святитель предсказал многие события его царствования и в частности, что Россия спасется, а Захватчик (Наполеон) погибнет. Блаженная кончина святителя Тихона последовала 13 августа 1783 г. Через 63 года были открыты его нетленные мощи, а в 1861 г. его причислили к лику святых. Святитель Тихон небесный покровитель монахов и церковного клира, миссионеров и катехизаторов, студентов семинарий. Святителю Тихону молятся о даровании кротости и незлобия, аскетических подвигах, об избавлении от любых болезней, но особенно от болезней душевных: печали и уныния, от избавления от алкоголизма и наркомании, душевного помешательства и беснования. Немалому количеству людей святитель Тихон помог вернуть зрение, и возможность ходить, к нему также обращаются за помощью в крайней нужде и нищете.</t>
  </si>
  <si>
    <t>1 510 575</t>
  </si>
  <si>
    <t>Акафист святителю Тихону, Патриарху Московскому и всея России</t>
  </si>
  <si>
    <t>21308</t>
  </si>
  <si>
    <t>978-5-9968-1006-2</t>
  </si>
  <si>
    <t>Р25-512-3275</t>
  </si>
  <si>
    <t>Дни памяти святителя Тихона, Патриарха Московского и всея России - 25 марта/7 апреля, 26 сентября/9 октября. Он принял патриаршество в тяжелое для Отечества и Церкви время: большевистской смуты, гражданской войны, расколов, гонений на веру. Твердым перенесением испытаний, мудрым руководством и заботой о благе Церкви, простотой и отзывчивостью заслужил общенародную любовь и почитание. Святому Тихону молятся о спасении России, об избавлении от безбожия, ересей, расколов и междоусобиц, о твердом исповедании Православия, о мужестве перед лицом смертельной опасности, за священноначалие церковное, о мире и согласии между пастырями и пасомыми.</t>
  </si>
  <si>
    <t>71 729</t>
  </si>
  <si>
    <t>Акафист святой блаженной Ксении Петербургской</t>
  </si>
  <si>
    <t>17274</t>
  </si>
  <si>
    <t>978-5-9968-0996-7</t>
  </si>
  <si>
    <t>Р25-511-3256</t>
  </si>
  <si>
    <t>Блаженная Ксения Петербургская, Христа ради юродивая, была причислена к лику святых в 1988 году на Поместном Соборе Русской Православной Церкви. Ко святой Ксении Петербургской верующие обращаются с молитвой в самых разных обстоятельствах: просят благословения в предстоящих трудах, родители молятся о помощи в воспитании детей и об их успешной учебе, о счастливом браке, в житейских и семейных нуждах, в болезнях и скорбях. 6 февраля Русская Православная Церковь празднует память святой блаженной Ксении Петербургской</t>
  </si>
  <si>
    <t>1 384 403</t>
  </si>
  <si>
    <t>Акафист святой великомученице Анастасии Узорешительнице</t>
  </si>
  <si>
    <t>21257</t>
  </si>
  <si>
    <t>978-5-9968-0940-0</t>
  </si>
  <si>
    <t>Р24-431-3524</t>
  </si>
  <si>
    <t>Есть святые, которые при жизни своей прославились особым, Богом дарованным, милосердием. Будучи знатного рода, имея богатство и власть, они отказывались от всего этого, отдавая жизнь свою страждущим и обездоленным. Такой была Анастасия, дочь римского сенатора, жена беззаконного Помпилия, римского посла. Русский народ назвал ее Узорешительницей, потому что земным своим подвигом заслужила она у Господа право разрешать всех прибегающих к ее молитвенному заступничеству от грехов.</t>
  </si>
  <si>
    <t>73 596</t>
  </si>
  <si>
    <t>Акафист святой великомученице Варваре</t>
  </si>
  <si>
    <t>21309</t>
  </si>
  <si>
    <t>978-5-9968-0936-3</t>
  </si>
  <si>
    <t>Р24-431-3520</t>
  </si>
  <si>
    <t>Варвара уникальная святая, единственная святая, которой Церковь усвоила на иконе держать святой потир (по канонам Церкви его не может касаться никто из мирян только священник). В православной иконографии только святой Иоанн Кронштадтский изображается с потиром в руке. Из потира совершается причащение священнослужителей и мирян. Великомученице Варваре Господь дал особый дар молитвы и ходатайства о последнем причастии человека. В своей предсмертной молитве святая великомученица Варвара просила Господа, чтобы Он избавлял всех, прибегающих к ее помощи, от нечаянных бед, от внезапной смерти без покаяния и изливал бы на них Свою благодать. В ответ она услышала голос с Неба, обещавший исполнить просимое. Поэтому святой Варваре молятся о том, чтобы не умереть без исповеди и Святого причастия, просят оградить от тяжких болезней и внезапной и скоропостижной смерти. Святой молятся также о помощи и заступничестве за детей, об избавлении от тяжких недугов и болезней, о помощи в унынии и грусти, утешении в печали. В современном мире у святой мученицы Варвары появились новые области покровительства. 17 декабря 1959 года были образованы Ракетные войска стратегического назначения (РВСН), поэтому этот день стал профессиональным праздником воинов-ракетчиков. Совпадение дня памяти святой Варвары с днем образования ракетных войск сделало святую Варвару небесной покровительницей ракетных войск. В любой ракетной дивизии на командном пункте есть икона великомученицы.</t>
  </si>
  <si>
    <t>68 377</t>
  </si>
  <si>
    <t>Акафист святой великомученице Екатерине</t>
  </si>
  <si>
    <t>21310</t>
  </si>
  <si>
    <t>978-5-9968-0937-0</t>
  </si>
  <si>
    <t>Р24-431-3521</t>
  </si>
  <si>
    <t>Святая память великомученицы Екатерины совершается 7 декабря. Святой великомученице Екатерине молятся о хорошем женихе, благополучном замужестве и прибегают к е помощи в трудных родах. А также этой дивной святой молятся о благом разрешении самых разных жизненных ситуаций. Святая Екатерина помогает всегда! Главное, молиться от всей души и с горячей верой.</t>
  </si>
  <si>
    <t>1 392 728</t>
  </si>
  <si>
    <t>Акафист святой великомученице Параскеве Пятнице</t>
  </si>
  <si>
    <t>22190</t>
  </si>
  <si>
    <t>978-5-9968-0939-4</t>
  </si>
  <si>
    <t>Р24-431-3523</t>
  </si>
  <si>
    <t>В этом акафисте мы просим о помощи и заступлении святую Параскеву. Она жила в третьем веке и претерпела мученическую кончину при императоре Диоклетиане. Ее память 10 ноября (28 октября по старому стилю). Чаще всего молятся святой Параскеве женщины. Ее просят в самых разных нуждах и проблемах. Девицы чаще всего просят помощи в поиске хорошего жениха и сохранении целомудрия до брака. Женщины обращаются к ней с молитвой о благополучии в доме, об исцелении женских недугов и бесплодия, о вразумлении и наставлении детей. Однако Параскева не только женщинам помогает. Она считается также покровительницей торгового дела и портных.</t>
  </si>
  <si>
    <t>72 420</t>
  </si>
  <si>
    <t>Акафист святой преподобномученице великой княгине Елисавете</t>
  </si>
  <si>
    <t>39903</t>
  </si>
  <si>
    <t>978-5-9968-1029-1</t>
  </si>
  <si>
    <t>Р25-524-3470</t>
  </si>
  <si>
    <t>276 201</t>
  </si>
  <si>
    <t>Акафист святому Иоанну Предтече</t>
  </si>
  <si>
    <t>22329</t>
  </si>
  <si>
    <t>978-5-9968-0882-3</t>
  </si>
  <si>
    <t>Р24-403-3072</t>
  </si>
  <si>
    <t>Издательство Благовест выпустило небольшую книжечку, в которую составители поместили акафист святому Иоанну Предтече. Этот святой  один из самых почитаемых во всем мире. Его память совершается в Церкви семь раз в год. Это единственный из всех святых, у кого празднуется Рождество. По учению святых отцов именно этому святому уготовано Отцом Небесным сидеть по левую руку от Господа. Иоанн Креститель был последним из ветхозаветных пророков и одновременно он же стал первым из новозаветных мучеников. Не было среди мужей, рожденных на земле, более праведных, чем он, и о ком даже сам Господь сказал: Из рожденных женами не восставал больший Иоанна Крестителя (Мф. 11, 11). Молимся мы ему со многими просьбами и бедами. Дает он нам и силы духовные, и веру помогает укрепить, и многочисленны свидетельства его помощи в даровании здравия телесного. Но все же более всего считается, что Иоанн Креститель очень часто помогает в исцелении болезней головы. Также к нему часто обращаются за помощь в даровании покаянного чувства и обретения Бога внутри себя. Ему же молятся об избавлении от греховных мыслей и чувств, в искушениях и соблазнах, в надежде обрести и достойно нести свое жизненное предназначение.</t>
  </si>
  <si>
    <t>72 147</t>
  </si>
  <si>
    <t>Акафист святому мученику Иоанну Воину</t>
  </si>
  <si>
    <t>21311</t>
  </si>
  <si>
    <t>978-5-9968-1049-9</t>
  </si>
  <si>
    <t>Р26-538-3623</t>
  </si>
  <si>
    <t>Святой Иоанн служил в императорском войске, во время гонения на христиан тайно помогал им, предупреждая об опасности и даже освобождая тех, кто уже находился в заключении. Спустя некоторое время он сам был арестован, после освобождения посвятил свою жизнь служению ближним, жил в святости и чистоте. Святой мученик Иоанн Воин особенно известен тем, что по молитве ему обличается воровство и возвращается украденное, он защищает от обидчиков и нападения, отводит всякую опасность. На Руси святой Иоанн Воин почитался покровителем военных в битвах за Отечество.</t>
  </si>
  <si>
    <t>958 499</t>
  </si>
  <si>
    <t>Акафист святому мученику Трифону</t>
  </si>
  <si>
    <t>17964</t>
  </si>
  <si>
    <t>978-5-9968-1060-4</t>
  </si>
  <si>
    <t>Р26-543-3724</t>
  </si>
  <si>
    <t>Святому мученику Трифону молятся об избавлении от нечистых духов и отыскании работы, если кругом неудачи и ты никак не можешь вырваться из замкнутого круга неприятностей и бед, помогает решить жилищный вопрос, найти потерянное, помогает людям со слабым зрением.</t>
  </si>
  <si>
    <t>234 729</t>
  </si>
  <si>
    <t>Акафист святым мученикам Адриану и Наталии</t>
  </si>
  <si>
    <t>21223</t>
  </si>
  <si>
    <t>978-5-9968-1061-1</t>
  </si>
  <si>
    <t>Р26-543-3718</t>
  </si>
  <si>
    <t>Святые мученики Адриан и Наталия пострадали за веру Христову при императоре Максимиане в V веке. Во время гонения на христиан в Никомидии, Адриан, который был престолоначальиком города, увидев твердость, с которой святые мученики переносили страдания, сам уверовал во Христа и мужественно исповедал свою веру перед императором. Подвергнутый страшным истязаниям, святой Адриан был затем заключен в темницу, где ему, как и другим 23 мученикам, по повелению императора, перебили голени. В страшных мучениях святые скончались. Святая Наталия, супруга Адриана, прислуживавшая мужу и другим мученикам в темнице, мирно скончалась на могиле своего мужа в Византии, куда было перевезено его тело верующими. Адриан и Наталия - покровители супружества и им молятся за благополучие и взаимную любовь супругов.</t>
  </si>
  <si>
    <t>85 386</t>
  </si>
  <si>
    <t>Акафист святым Петру и Февронии Муромским</t>
  </si>
  <si>
    <t>17419</t>
  </si>
  <si>
    <t>978-5-9968-1028-4</t>
  </si>
  <si>
    <t>Р25-524-3469</t>
  </si>
  <si>
    <t>Данное издание содержит акафист святым благоверным князю Петру и княгине Февронии Муромским. В традиции Русской Православной Церкви они почитаются покровителями брака.</t>
  </si>
  <si>
    <t>57 788</t>
  </si>
  <si>
    <t>Акафист Успению Пресвятой Богородицы</t>
  </si>
  <si>
    <t>18674</t>
  </si>
  <si>
    <t>978-5-9968-0881-6</t>
  </si>
  <si>
    <t>Р24-403-3071</t>
  </si>
  <si>
    <t>Издание содержит акафист Успению Пресвятой Богородицы. Этот праздник один из 12 великих двунадесятых праздников православной церкви. Успение Пресвятой Богородицы это событие не описано в Библии, но в Предании Церкви известно об этом событии. В греческой Церкви есть свидетельства об этом событии, известно еще с VI в., по подтверждению поздневизантийского историка Никифора Каллиста (XIX в.), так же император Маврикий(592 -601гг.) велел праздновать Успение 15 августа. Мать Иисуса Христа, после Его Вознесения, осталась под опекой апостола Иоанна Богослова. Во время гонения христиан царем Иродом, Богородица и апостол Иоанн, переехали жить в Эфес, и жили там, в доме его родителей. Она молилась, чтобы Господь взял к себе, и однажды во время молитвы, ей явился архангел Гавриил и сказал, что через три дня она отойдет ко Господу. Перед смертью Дева Мария хотела увидеться со всеми апостолами, но к тому времени апостолы разошлись по разным городам, проповедовать христианство. И в конце земного пути, ее желание исполнилось, собрались все апостолы, кроме апостола Фомы у ложа Пресвятой Богородицы, лежа на смертном одре, она молилась и ждала своей кончины. Над Нею в окружении Ангелов сошел Сам Спаситель, чтобы забрать душу Ее с собой. Мария просила Господа, благословить всех почитающих Ее память. За всю земную жизнь, смирением, кротостью, и любовью: достигнув святости, что нет на земле такого человека, чтобы сравнится с ней. Как мы воспеваем, она Честнейшая Херувим и Славнейшая без сравнения Серафим. Когда Пресвятая Богородица, увиделась с апостолами, Ее душа предалась в руки Господу, в то время разнеслось Ангельское пение. После смерти гроб с телом Богородицы, апостолы перенесли в Гефсиманию и похоронили в пещере на Елеонской горе, а вход в пещеру привалили камнем. Апостолы после похорон остались у пещеры, и на протяжении трех дней молились. Апостол Фома опоздал на погребение Пресвятой Девы, и очень был расстроен, что не успел попрощаться и поклониться, тогда апостолы разрешили ему открыть вход в пещеру, чтобы он смог хоть поклониться останкам. После того как отвалили камень от гроба, увидели что нет тела Пресвятой Богородицы и, тогда они поняли и убедились что тело было как и тело Иисуса Христа вознесено на Небо. В тот же день, вечером, когда апостолы ужинали, явилась Сама Богородица и сказала: Радуйтесь! Я с вами во все дни. Церковь кончину Богородицы называет успением, а не смертью, потому как обычная человеческая смерть это когда тело возвращается в землю, а Дух Богу, ну а тело Пресвятой было вознесено вместе с душой ко Господу.</t>
  </si>
  <si>
    <t>63 233</t>
  </si>
  <si>
    <t>Акафист благодарственный "Слава Богу за все!"</t>
  </si>
  <si>
    <t>23369</t>
  </si>
  <si>
    <t>978-5-9968-0536-5</t>
  </si>
  <si>
    <t>Р15-510-0493</t>
  </si>
  <si>
    <t>Текст широко известного среди православных христиан акафиста благодарственного Слава Богу за все! принадлежит перу епископа Дмитровского и митрополита Трифона, происходившего из грузинского княжеского рода Туркестановых. Акафист был создан в период яростных гонений большевиков на православную церковь в 20 30-е годы XX века. Долгое время текст акафиста ходил в списках и его авторство приписывалось разным людям. Лишь 50 лет со дня смерти митрополита Трифона в 1984 году его авторство было подтверждено, а в 1992 году опубликован и полный, исправленный по оригиналу, текст.</t>
  </si>
  <si>
    <t>73 731</t>
  </si>
  <si>
    <t>Акафист Иисусу Сладчайшему</t>
  </si>
  <si>
    <t>22188</t>
  </si>
  <si>
    <t>978-5-9968-0746-8</t>
  </si>
  <si>
    <t>Р21-136-3501</t>
  </si>
  <si>
    <t>Есть такая традиция домашнего (келейного) молитвенного правила, согласно которой ежедневно в составе малого повечерия или без него читаются определенные на каждый день каноны. Например, каждый день надо читать канон Господу Иисусу Христу, Канон Божией Матери и канон святому Ангелу Хранителю. Помимо этого добавляются также каноны согласно дню неделя (седмицы). Например, в воскресенье вечером (на понедельник) к выше перечисленным канонам добавляется канон Архангелу и всем Небесным Силам, в понедельник вечером (на вторник) добавляется канон св. Иоану Предтече и т.д. Обычно используется два канона Господу (один покаянный, другой умилительный, которые читаются попеременно). В состав умилительного канона может входить по желанию молящегося Акафист Иисусу Сладчайшему, читаемый после 6-й песни канона. Он имеет покаянный характер и во многих случаях читается накануне среди во вторник вечером или в саму среду (отдельно от канона). А как известно среда  день постный, день сугубого покаяния, поэтому весьма уместно в этот день основное молитвенное воззвание из этого акафиста - Иисусе Сыне Божий, помилуй мя.</t>
  </si>
  <si>
    <t>67 325</t>
  </si>
  <si>
    <t>Акафист святителю Иоанну Златоусту</t>
  </si>
  <si>
    <t>29209</t>
  </si>
  <si>
    <t>978-5-9968-0571-6</t>
  </si>
  <si>
    <t>Р17-705-3103</t>
  </si>
  <si>
    <t>В настоящем издании представлен текст акафиста святителю Иоанну Златоусту. Его память совершается Святой Церковью несколько раз в году: 27 сентября - в день преставления, 26 ноября, 9 февраля - в день перенесения мощей, и в январе, когда совершается служба каждому из трех великих учителей церкви отдельности, а потом соборно всем вместе. Шрифт издания гражданский (русский), с ударениями.</t>
  </si>
  <si>
    <t>44 759</t>
  </si>
  <si>
    <t>Акафист преподобному Савве Сторожевскому, Звенигородскому чудотворцу</t>
  </si>
  <si>
    <t>28690</t>
  </si>
  <si>
    <t>978-5-9968-0568-6</t>
  </si>
  <si>
    <t>Р17-705-3101</t>
  </si>
  <si>
    <t>Преподобный Савва Сторожевский - великий подвижник Земли Русской, которого именуют молитвенником за царей и защитником Москвы. Ученик и сподвижник Сергия Радонежского, духовник семьи Димитрия Донского, он был связан с великими свершениями и переменами на Руси после победы на поле Куликовом. В данном издании представлен текст акафиста преподобному Савве Сторожевскому, Звенигородскому чудотворцу, в гражданской (русской) орфографии, с ударениями. Шрифт достаточно крупный.</t>
  </si>
  <si>
    <t>41 660</t>
  </si>
  <si>
    <t>Акафист преподобному Серафиму Вырицкому</t>
  </si>
  <si>
    <t>22691</t>
  </si>
  <si>
    <t>978-5-9968-0430-6</t>
  </si>
  <si>
    <t>Р15-421-1796</t>
  </si>
  <si>
    <t>Предлагаемый Акафист преподобному Серафиму Вырицкому выпущен издательством Благовест. В нем содержится молитвенное обращение к одному из самых любимых русских святых. Он жил совсем недавно, так, что даже живы еще люди, которые видели его лично (умер он в 1949 году). Прославление его было совершено в 2000 году, однако же почитание его быстро распространилось среди всех православных. Первые чудеса по молитвам к нему случились еще в день похорон, и вот уже более шестидесяти лет не оставляет он нас своей благодатной помощью, живо откликаясь на обращенные к нему молитвы. Со временем он все более и более стал почитаться, как покровитель русского предпринимательства, так как много лет сам был купцом и вел свое дело, пока не получил благословения на принятие пострига. Чтение этого акафиста поможет вам вести свое дело честно и благочестиво, убережет от неверных шагов, оградит от козней врагов видимых и невидимых.</t>
  </si>
  <si>
    <t>70 185</t>
  </si>
  <si>
    <t>Акафист преподобному Серафиму, Саровскому чудотворцу</t>
  </si>
  <si>
    <t>16693</t>
  </si>
  <si>
    <t>978-5-9968-0683-6</t>
  </si>
  <si>
    <t>Р21-136-3503</t>
  </si>
  <si>
    <t>ТРОПАРЬ, глас 4 От юности Христа возлюбил еси, блаженне, и Тому единому работати пламенне возжделав, непрестанною молитвою и трудом в пустыни подвизался еси, умиленным же сердцем любовь Христову стяжав, избранник возлюблен Божией Матери явился еси. Сего ради вопием ти: спасай нас молитвами твоими, Серафиме, преподобне отче наш.</t>
  </si>
  <si>
    <t>1 261 393</t>
  </si>
  <si>
    <t>Акафист преподобному Сергию Радонежскому, чудотворцу</t>
  </si>
  <si>
    <t>17273</t>
  </si>
  <si>
    <t>978-5-9968-0682-9</t>
  </si>
  <si>
    <t>12-217-1492</t>
  </si>
  <si>
    <t>Святой преподобный Сергий Радонежский один из самых известных и любимых в России святых. Его икона есть практически в каждом доме, а молитвы к нему возносят не только православные, носящие это имя, но и многие христиане, имеющие надежду на его скорую и богатую нам помощь. Чаще всего к святому Сергию молятся учащиеся и студенты, а также их родители, потому что и сам Сергий некогда вымолил у Господа способности стать более способным к постижению грамоты. Но и во многих других просьбах Сергий Радонежский также откликается на наше молитвенное к нему обращение. Чтение этого акафиста со всем вниманием и смирением поможет и вам получить заступление и помощь от этого великого божьего подвижника, игумена Земли Русской.</t>
  </si>
  <si>
    <t>211 028</t>
  </si>
  <si>
    <t>Акафист преподобным Кириллу и Марии Радонежским</t>
  </si>
  <si>
    <t>25708</t>
  </si>
  <si>
    <t>978-5-9968-0509-9</t>
  </si>
  <si>
    <t>Р15-512-3133</t>
  </si>
  <si>
    <t>Данная брошюра содержит акафист преподобным Кириллу и Марии, Радонежским и Хотьковским чудотворцам, родителям святого преподобного Сергия Радонежского. К преподобным Кириллу и Марии верующие обращаются с молитвами о благополучии в семье, о воспитании детей, о ревности к исполнению заповедей Божиих.</t>
  </si>
  <si>
    <t>59 175</t>
  </si>
  <si>
    <t>Акафист преподобным Оптинским старцам</t>
  </si>
  <si>
    <t>28601</t>
  </si>
  <si>
    <t>978-5-9968-0561-7</t>
  </si>
  <si>
    <t>Р17-705-3100</t>
  </si>
  <si>
    <t>В данном издании представлен текст акафиста святым преподобным Оптинским старцам, в гражданской (русской) орфографии, с ударениями. Шрифт достаточно крупный.</t>
  </si>
  <si>
    <t>209 088</t>
  </si>
  <si>
    <t>Акафист преподобным отцам, на Святой Горе Афонской просиявшим</t>
  </si>
  <si>
    <t>21222</t>
  </si>
  <si>
    <t>978-5-9968-0381-1</t>
  </si>
  <si>
    <t>14-407-0767</t>
  </si>
  <si>
    <t>Каждый год вторая Неделя после Пятидесятницы и следующая после Недели Всех Святых, когда в церквах мы слышимым евангельское чтение из Евангелия от Матфея о призвании Христом первых Его учеников, на Афоне совершается празднование памяти всех Преподобных Отцов на Святой Горе просиявших. Святогорские Святые восприняли это Божественное призвание и достигли высоты добродетельной жизни. Согласно книге ученого монаха Моисея Агиорита, число Святых Отцов Святой Горы насчитывается до 450, в то время как существует несколько тысяч безвестных и скрытых святых подвижников, которые освятили землю Афона , что стало причиной для наименования его Святой Горой. Общий праздник всем Святогорским Святым был установлен после создания богослужебного последования в XIX столетии плодовитым писателем и духоносным святогорским подвижником преподобным Никодимом Святогорцем. Именно ему мы обязаны составлением службы и тропаря всем Святогорским Святым. Начиная с подвижника прп. Петра и основателя Афонского монашества прп. Афанасия Афонского, как величайших старцев, на Святой Горе имеется несколько видов и форм святого жительства, которыми жили подобно ангелам, как об этом нам говорит и тропарь Отцам Святогорцам. Величайшим даром и приношением Святогорских Отцов является защита православных догматов во всех православных странах, а также защита духовного наследия Православия. Акафист преподобным отцам, на Святой Горе Афонской просиявшим, прославляет их духовный подвиг и является нашим к ним молитвенным обращением.</t>
  </si>
  <si>
    <t>82 018</t>
  </si>
  <si>
    <t>Акафист преподобным Сергию и Герману, Валаамским чудотворцам</t>
  </si>
  <si>
    <t>27987</t>
  </si>
  <si>
    <t>978-5-9968-0551-8</t>
  </si>
  <si>
    <t>Р17-705-3102</t>
  </si>
  <si>
    <t>В брошюре представлен текст акафиста преподобным Сергию и Герману, Валаамским чудотворцам. Память: 28 июня / 11 июля, 11 / 24 сентября. Преподобным Сергию и Герману Валаамским молятся в желании вступить на путь монашества, о помощи в иноческом делании, покровительстве миссионерам, а также молятся об обретении крепости веры, стойкости духа, уверенности в выбранном пути и помощи в следовании по нему. Шрифт  русский (гражданский), с ударениями.</t>
  </si>
  <si>
    <t>88 137</t>
  </si>
  <si>
    <t>Акафист Пресвятой Богородице в честь иконы Ее «Боголюбская»</t>
  </si>
  <si>
    <t>22349</t>
  </si>
  <si>
    <t>792</t>
  </si>
  <si>
    <t>978-5-9968-0425-2</t>
  </si>
  <si>
    <t>Р15-421-1790</t>
  </si>
  <si>
    <t>Боголюбская икона названа так по имени святого князя Андрея Боголюбского, который удостоился величайшей чести лицезреть саму Богородицу, которая явилась ему именно в той позе, как она и запечатлена на иконе. В правой руке она держала свиток, а левой в молитвенном обращении указывает на Господа. После этого явления, на том месте князем по велению Богородицы был устроен храм и святая обитель, а лучше иконописцы написали святой образ, который был за эти века прославлен многими чудесами. От нее по молитвам получают телесное и душевное здравие, чтение акафиста или молитв к ней не раз спасало русский народ от различных эпидемий и других бед и напастей. Празднуется ее память 1 июля по новому стилю.</t>
  </si>
  <si>
    <t>91 430</t>
  </si>
  <si>
    <t>Акафист Пресвятой Богородице в честь иконы Ее «Валаамская»</t>
  </si>
  <si>
    <t>27982</t>
  </si>
  <si>
    <t>978-5-9968-0554-9</t>
  </si>
  <si>
    <t>Р17-703-0116</t>
  </si>
  <si>
    <t>В брошюре представлен текст акафиста Пресвятой Богородице в честь иконы Ее "Валаамская". Перед иконой Валаамской Божьей Матери молятся об укреплении духа во всеобщей любви и вере. Икона считается чудотворной, и потому перед ней возносят молитву об исцелении от тяжких, иногда считающихся неизлечимыми, недугов как телесных, так и душевных. Валаамская икона Божьей Матери так же считается покровительницей русских воинов-мучеников и защитницей истинной веры в Российской державе. Шрифт акафиста  русский (гражданский), с ударениями.</t>
  </si>
  <si>
    <t>75 034</t>
  </si>
  <si>
    <t>Акафист Пресвятой Богородице в честь иконы Ее «Взыскание погибших»</t>
  </si>
  <si>
    <t>24309</t>
  </si>
  <si>
    <t>978-5-9968-0724-6</t>
  </si>
  <si>
    <t>Р15-525-3436</t>
  </si>
  <si>
    <t>Акафист посвящен редкому иконописному образу Пресвятой Богородицы, известному как Взыскание погибших. Церковное предание связывает появление изображения Богородицы с рассказом о неком Феофила, жившем в VII веке в византийском городе Адана на юго-востоке Анатолии. В России почитание иконы Взыскание погибших приходится на XVII век. Икона Пресвятой Богородицы особенно стала известна в середине XVIII века, когда Богородица спасла умиравшего от стужи крестьянина Федота Обухова, жителя Калужской губернии. Списки иконы не раз спасали от эпидемий города и села различных губерний Российской империи Тамбовской, Черниговской, Харьковской.</t>
  </si>
  <si>
    <t>66 773</t>
  </si>
  <si>
    <t>Акафист Пресвятой Богородице в честь иконы Ее «Воспитание»</t>
  </si>
  <si>
    <t>24671</t>
  </si>
  <si>
    <t>978-5-9968-0473-3</t>
  </si>
  <si>
    <t>Р15-525-3438</t>
  </si>
  <si>
    <t>Издательство Благовест предлагает ознакомиться и приобрести книжку с текстом акафиста Пресвятой Богородице, который читается в честь е иконописного образа Воспитание. Сидящий на левой руке Богородицы младенец Иисус протягивает к ее лику правую ручку. Голова Богородицы полуопущена в правую сторону. Оригинал иконы Богородицы, некогда висевший в московском храме в Казанской церкви на Красной площади, был утерян во время революции. Свое прозвание Воспитательница икона получила потому, что к ней обращались молящиеся о воспитании детей в духе благочестия.Образ Богородицы Воспитание украшает лицевую обложку книги.</t>
  </si>
  <si>
    <t>290 622</t>
  </si>
  <si>
    <t>Акафист Пресвятой Богородице в честь иконы Ее «Всех скорбящих Радость»</t>
  </si>
  <si>
    <t>19442</t>
  </si>
  <si>
    <t>978-5-9968-0726-0</t>
  </si>
  <si>
    <t>Р15-515-3227</t>
  </si>
  <si>
    <t>Эта икона - одна из самых почитаемых в России чудотворных икон Богоматери, имеющая целый ряд значительно отличающихся один от другого иконографических вариантов. Согласно преданию, первое чудо от иконы с названием "Всех скорбящих Радость" произошло в 1688 году. Родная сестра патриарха Иоакима Евфимия, жившая в Москве, долгое время страдала неизлечимой болезнью. Однажды утром во время молитвы она услышала голос: "Евфимия! Иди в храм Преображения Сына Моего; там есть образ, именуемый "Всех скорбящих Радость". Пусть священник отслужит молебен с водосвятием, и получишь исцеление от болезни". Евфимия исполнила повеление Пресвятой Богородицы и исцелилась. Это произошло 24 октября (6 ноября по н.ст.) 1688 года. В память об этом было установлено празднование иконы, а храм получил наименование чудотворного образа. Божия Матерь на этой иконе изображена во весь рост, в царском одеянии и с венцом на главе. Перед Ней - бедствующие люди, страдающие от различных недугов и житейских скорбей. Об их страданиях свидетельствуют пояснительные надписи, слова из молитвы к Богородице: "Помощница еси обидимым, ненадеющихся надеяние, убогих Заступница, печальных утешение, алчущих Кормительница, нагих одеяние, больных исцеление, грешных спасение, христиан всех поможение и заступление". Около людей изображаются Ангелы, которые указывают им на Богоматерь. Существует много разных типов иконы "Всех скорбящих Радость", когда Богородица изображена увенчанная короной, в царском одеянии. Иногда Она держит Младенца Иисуса на руках. На иконе "с грошиками" Богородица предстает в обычной Своей земной одежде, с белым покрывалом на голове. Перед иконой Божией Матери "Всех скорбящих Радость" молятся в отчаянии, скорби, в поиске утешения и защиты, а также при неизлечимых болезнях. Божия Матерь "Всех скорбящих Радость" является Покровительницей сирот и убогих, обиженных, угнетенных и страждущих.</t>
  </si>
  <si>
    <t>939 895</t>
  </si>
  <si>
    <t>Акафист Пресвятой Богородице в честь иконы Ее «Достойно есть»</t>
  </si>
  <si>
    <t>18262</t>
  </si>
  <si>
    <t>978-5-9968-0247-0</t>
  </si>
  <si>
    <t>13-304-0300</t>
  </si>
  <si>
    <t>Данное издание содержит акафист Пресвятой Богородице в честь иконы Ее Достойно есть. Перед образом Божией Матери Достойно есть (Милующей) особо молятся о прощении грехов, в том числе и смертных.</t>
  </si>
  <si>
    <t>60 449</t>
  </si>
  <si>
    <t>Акафист Пресвятой Богородице в честь иконы Ее «Иверская»</t>
  </si>
  <si>
    <t>17963</t>
  </si>
  <si>
    <t>978-5-9968-0711-6</t>
  </si>
  <si>
    <t>Р21-115-3245</t>
  </si>
  <si>
    <t>Пред иконой Пресвятой Богородицы Иверская молятся об избавлении от разных напастей и об утешении в бедах, от пожара, об умножении плодородия земли, об избавлении от скорби и печали, об исцелении недугов телесных и душевных, при тяжелых обстоятельствах, о помощи земледельцам.</t>
  </si>
  <si>
    <t>72 300</t>
  </si>
  <si>
    <t>Акафист Пресвятой Богородице в честь иконы Ее «Избавительница»</t>
  </si>
  <si>
    <t>24673</t>
  </si>
  <si>
    <t>978-5-9968-0475-7</t>
  </si>
  <si>
    <t>Р15-527-3478</t>
  </si>
  <si>
    <t>Издательство Благовест предлагает вашему вниманию книжку с текстом акафиста Пресвятой Богородице, который читается в честь ее иконы Избавительница. Почитание этого образа началось в Греции в середине XIX века. В Россию образ попал через Пантелеймоновский Афонский монастырь. Известно, что именно эта икона спасла семью и самого императора Александра III, когда царский поезд, возвращаясь в Санкт-Петербург, потерпел крушение. С тех пор 17 октября отмечается праздник в честь этой иконы, а молящиеся перед иконой поют благодарственный акафист.Образ Богородицы Избавительницы украшает лицевую обложку книжки.</t>
  </si>
  <si>
    <t>72 591</t>
  </si>
  <si>
    <t>Акафист Пресвятой Богородице в честь иконы Ее «Казанская»</t>
  </si>
  <si>
    <t>17423</t>
  </si>
  <si>
    <t>978-5-9968-0734-5</t>
  </si>
  <si>
    <t>12-217-1491</t>
  </si>
  <si>
    <t>Предлагаемое издание содержит акафист Божией Матери, читаемый пред Ее чудотворной иконой, называемой Казанская. Казанская икона Божией Матери  одна из самых чтимых в Русской Православной Церкви и любимых в народе. Этой иконой благословляют родители своих детей на брак.</t>
  </si>
  <si>
    <t>55 028</t>
  </si>
  <si>
    <t>Акафист Пресвятой Богородице в честь иконы Ее «Млекопитательница»</t>
  </si>
  <si>
    <t>24670</t>
  </si>
  <si>
    <t>978-5-9968-0474-0</t>
  </si>
  <si>
    <t>Р15-525-3435</t>
  </si>
  <si>
    <t>Издательство Благовест предлагает вашему вниманию книжку, где приводится текст акафиста Пресвятой Богородице, который читается в честь ее иконы Млекопитальница. Эта икона изображает Богородицу, кормящую младенца Иисуса. Самые древние изображения подобного типа относятся ко второй половине II века (катакомбы Святой Присциллы в Риме). В России икона Млекопитальница почитается с XIX века. Акафист Млекопитательнице обычно исполняют кормящие матери или же, беспокоящиеся за здоровье своих младенцев.Лицевая обложка книжечки украшена изображением Богородицы Млекопитательницы.</t>
  </si>
  <si>
    <t>71 820</t>
  </si>
  <si>
    <t>Акафист Пресвятой Богородице в честь иконы Ее «Неопалимая Купина»</t>
  </si>
  <si>
    <t>22191</t>
  </si>
  <si>
    <t>978-5-9968-0413-9</t>
  </si>
  <si>
    <t>Р15-421-1791</t>
  </si>
  <si>
    <t>Акафист в честь иконы Неопалимая Купина, выпущенный издательством Благовест, - это еще одно молитвенное обращение к Пресвятой Богородице перед очень древним и почитаемым ее образом. Многие называют это ее изображение одним из самых глубоких и символически наполненных. Так, например, лишь одна маленькая деталь этой иконы (частое изображение на ее груди лестницы) имеет под собой сразу несколько объяснений. Ибо это и прямое напоминание о лестнице на небо, видимой некогда патриархом Иаковом. И символ того, что и сама Богородица является для всех христиан подобием лестницы, возводящей людей к Небесам. Молимся мы перед этим образом с надеждой, что Господь и Богородица попалят небесным светом и огнем Неопалимой Купины еще в земной жизни страсти и грехи наши, чтобы избежать потом гиены огненной. Также эта икона всегда была покровительницей пожарных, молились перед ней в надежде на защиту от пожаров.</t>
  </si>
  <si>
    <t>87 477</t>
  </si>
  <si>
    <t>Акафист Пресвятой Богородице в честь иконы Ее «Нерушимая Стена»</t>
  </si>
  <si>
    <t>27316</t>
  </si>
  <si>
    <t>978-5-9968-0533-4</t>
  </si>
  <si>
    <t>Р15-515-3223</t>
  </si>
  <si>
    <t>Данная брошюра содержит акафист, читаемый перед иконой Пресвятой Богородицы, называемой "Нерушимая стена". Празднование в честь иконы этой иконы совершается в Неделю Всех святых (первое воскресенье после Троицы). Шрифт издания  русский, с ударениями.</t>
  </si>
  <si>
    <t>87 914</t>
  </si>
  <si>
    <t>Акафист Пресвятой Богородице в честь иконы Ее «Неувядаемый цвет»</t>
  </si>
  <si>
    <t>32508</t>
  </si>
  <si>
    <t>978-5-9968-0612-6</t>
  </si>
  <si>
    <t>Брошюра содержит текст акафиста, читаемого перед иконой Пресвятой Богородицы Неувядаемый Цвет. Перед ней молятся об избавлении от блуда, а также о благополучии в семейной жизни. На иконе Пресвятая Богородица держит своего Божественного Сына на правой руке, а в левой руке у Нее цветок белой лилии. Этот цветок символически знаменует неувядаемость девства и непорочность Пречистой Девы, к Которой так и обращается Святая Церковь: Ты еси Корень девства и Неувядаемый Цвет чистоты. Празднование иконы 16 апреля по н.с.</t>
  </si>
  <si>
    <t>279 780</t>
  </si>
  <si>
    <t>Акафист Пресвятой Богородице в честь иконы Ее «Нечаянная Радость»</t>
  </si>
  <si>
    <t>18261</t>
  </si>
  <si>
    <t>978-5-9968-0438-2</t>
  </si>
  <si>
    <t>15-420-1697</t>
  </si>
  <si>
    <t>К иконе Божией Матери Нечаянная Радость прибегают с надеждой на Е бесконечное милосердие ко всем вступившим на путь покаяния. Особенно действенны молитвы, приносимые перед этим образом родителями, чьи дети ведут порочный образ жизни. Скорая Послушательница наших молений помогает переосмыслить жизнь и задуматься о своей душе.</t>
  </si>
  <si>
    <t>53 033</t>
  </si>
  <si>
    <t>Акафист Пресвятой Богородице в честь иконы Ее «Одигитрия» Смоленская</t>
  </si>
  <si>
    <t>27315</t>
  </si>
  <si>
    <t>978-5-9968-0530-0</t>
  </si>
  <si>
    <t>Р15-525-3440</t>
  </si>
  <si>
    <t>Данная брошюра содержит акафист, читаемый перед иконой Пресвятой Богородицы, называемой "Одигитрия" Смоленская. Шрифт  русский, с ударениями.</t>
  </si>
  <si>
    <t>88 083</t>
  </si>
  <si>
    <t>Акафист Пресвятой Богородице в честь иконы Ее «Отрада» (Утешение)</t>
  </si>
  <si>
    <t>26312</t>
  </si>
  <si>
    <t>978-5-9968-0523-5</t>
  </si>
  <si>
    <t>Р15-527-3477</t>
  </si>
  <si>
    <t>Настоящее издание содержит акафист, читаемый Пресвятой Богородице в честь иконы Ее Отрада (Утешение). Шрифт русский (гражданский). Празднование иконы Божией Матери, именуемой Отрада или Утешение, совершается Церковью 21 января/3 февраля. Молитва перед иконой Отрада и Утешение может защитить от нездоровья, поскольку известны истории о ее чудотворных исцеляющих свойствах. Перед этим образом молятся с просьбой к Богоматери о защите от стихийных бедствий пожаров и потопов, от нападения врагов и вторжения в жилище.</t>
  </si>
  <si>
    <t>92 491</t>
  </si>
  <si>
    <t>Акафист Пресвятой Богородице в честь иконы Ее «Тихвинская»</t>
  </si>
  <si>
    <t>19440</t>
  </si>
  <si>
    <t>978-5-9968-0269-2</t>
  </si>
  <si>
    <t>13-309-1738</t>
  </si>
  <si>
    <t>По церковному преданию, Тихвинская икона Божией Матери написана святым Апостолом и евангелистом Лукой. Апостол Лука передал икону вместе с Евангелием и книгой Деяний апостольских в Антиохию своему ученику Феофилу. После смерти Феофила икона была перенесена в Иерусалим. В V веке супругой византийского императора Феодосия II Младшего (408-450) Евдокией икона перенесена в Константинополь, где для нее был воздвигнут храм, известный под названием Влахернского. В период иконоборчества святая икона была сокрыта от еретиков в обители Пантократора, а затем возвращена во Влахернский храм. Икона эта издревле почиталась как чудотворная. Через нее совершались многочисленные исцеления, посылалась помощь при иноземных нашествиях. Однажды святая икона чудесным образом покинула Влахернский храм и переместилась по морю в неизвестном направлении, но через некоторое время возвратилась на прежнее место.</t>
  </si>
  <si>
    <t>1 341 367</t>
  </si>
  <si>
    <t>Акафист Пресвятой Богородице в честь иконы Ее «Троеручица»</t>
  </si>
  <si>
    <t>21307</t>
  </si>
  <si>
    <t>978-5-9968-0397-3</t>
  </si>
  <si>
    <t>14-407-0772</t>
  </si>
  <si>
    <t>Перед иконой Божией Матери ТРОЕРУЧИЦА - молятся при болезнях и увечьях рук и ног, душевном неспокойствии, при пожаре. Дни памяти: 11 июля, 25 июля.</t>
  </si>
  <si>
    <t>84 581</t>
  </si>
  <si>
    <t>Акафист Пресвятой Богородице в честь иконы Ее «Умиление» Серафимо-Дивеевская</t>
  </si>
  <si>
    <t>24312</t>
  </si>
  <si>
    <t>978-5-9968-0745-1</t>
  </si>
  <si>
    <t>Р22-222-3282</t>
  </si>
  <si>
    <t>Акафист посвящен Богоматери и е иконе Умиление. Эта икона, также известная как Всех радостей радость, ранее хранилась у Серафима Саровского в его келье вплоть до кончины преподобного в 1833 году. С тех пор икона сохранялась в женской Серафимо-Дивеевской обители вплоть до 1927 года, когда монастырь был закрыт богоотступными властями. С 1991 года и по настоящее время образ находится в резиденции патриарха в Москве только раз в год его выносят в Богоявленский кафедральный собор.</t>
  </si>
  <si>
    <t>74 875</t>
  </si>
  <si>
    <t>Акафист Пресвятой Богородице в честь иконы Ее «Феодоровская»</t>
  </si>
  <si>
    <t>19443</t>
  </si>
  <si>
    <t>978-5-9968-0912-7</t>
  </si>
  <si>
    <t>Р23-328-3475</t>
  </si>
  <si>
    <t>Первые упоминания о Феодоровской иконе Божией Матери относятся к маленькому городку Городец. Но в1239 году Городец был сожжен монголо-татарами, иобраз исчез. Однако вскоре его чудесным образом обнаружил младший брат Александра Невского князь Василий Костромской. Преследуя наохоте зверя, он случайно заметил насосне икону. Он попытался снять ее, ноона поднялась навоздух. Вернувшись в город, князь рассказал об увиденном духовенству. Придя науказанное место, священники инарод увидели образ Божьей Матери. Они долго молились перед ней на коленях. И только тогда сняли с дерева. А затем торжественно поместили всоборный храм города Костромы. Икону назвали Феодоровской в память о явлении Феодора Стратилата с иконой, который потом не раз являлся русским воинам наполе битвы. Наместе обретения иконы была основана первая иноческая обитель наКостромской земле Спасо-Запрудниковский мужской монастырь. Завремя пребывания Феодоровской иконы вКостроме произошло множество чудес, а в 1613 году она вошла в историю в связи с избранием на царство Михаила Федоровича Романова. В Ипатьевском монастыре посольство Земского Собора долго и безуспешно уговаривало Михаила Федоровича иего мать, инокиню Марфу, принять избрание на царство. На все мольбы они оставались непреклонны. И лишь речь рязанского архиепископа Феодорита, уповавшего напомощь Пресвятой Богородицы, склонила Марфу благословить сына. Она упала пред Феодоровской иконой исказала: Да будет воля Твоя, Владычице! В Твои руки предаю сына моего: наставь его напуть истинный, на благо Себе иОтечеству! С того времени образ Феодоровской Божией Матери особенно почитался всеми представителями дома Романовых. Многие российские царицы и княгини иностранного происхождения получали отчество Федоровна в честь фамильной иконы. Сегодня Феодоровская икона Божьей Матери находится вкостромском Богоявленско-Анастасиином кафедральном соборе.</t>
  </si>
  <si>
    <t>215 453</t>
  </si>
  <si>
    <t>Акафист Пресвятой Богородице в честь иконы Ее «Целительница»</t>
  </si>
  <si>
    <t>23088</t>
  </si>
  <si>
    <t>978-5-9968-0454-2</t>
  </si>
  <si>
    <t>Р15-512-3130</t>
  </si>
  <si>
    <t>В этой книге содержится акафист Божией Матери в честь Ее иконы Целительница, впервые явленной в Грузии в IV веке. Тогда Царица Небесная исцелила находившегося при смерти клирика, который отличался благочестием и даже в самой тяжкой болезни не оставлял непрестанной молитвы к Богородице. Рассказ об этом событии сохранен святителем Димитрием Ростовским. Много позже, уже в XVII веке, чудотворный образ был прославлен и в Москве также через исцеление болящего церковнослужителя. Как правило, в честь иконы Божией Матери Целительница освящались больничные храмы, поскольку именно перед этим образом обыкновенно молятся об исцелении телесных и душевных недугов. Настоящее издание вполне традиционно для книги с акафистом: небольшой формат и мягкая обложка.</t>
  </si>
  <si>
    <t>299 068</t>
  </si>
  <si>
    <t>Акафист Пресвятой Богородице в честь иконы Ее «Экономисса»</t>
  </si>
  <si>
    <t>23086</t>
  </si>
  <si>
    <t>978-5-9968-0455-9</t>
  </si>
  <si>
    <t>Р15-512-3137</t>
  </si>
  <si>
    <t>В этой книге содержится акафист Божией Матери в честь Ее иконы Экономисса (Домостроительница), хранящейся в Великой лавре на Святой Горе. Царица Небесная явилась основателю этого монастыря (прп. Афанасию Афонскому) во время страшного голода, когда святой уже отчаялся найти пропитание для монахов своей обители, и обещала помочь. По Ее молитвам кладовые Великой лавры вновь наполнились припасами; кроме того, Пресвятая Богородица пообещала, что всегда Сама будет заботиться о монастырском хозяйстве. В память об тех событиях и была написана эта икона, перед которой многие верующие молятся о помощи в материальных трудностях. Благодаря небольшому формату и мягкой обложке это издание является весьма удобным и практичным.</t>
  </si>
  <si>
    <t>80 808</t>
  </si>
  <si>
    <t>Акафист святителю Игнатию (Брянчанинову)</t>
  </si>
  <si>
    <t>27317</t>
  </si>
  <si>
    <t>978-5-9968-0532-7</t>
  </si>
  <si>
    <t>Р16-614-3200</t>
  </si>
  <si>
    <t>Предлагаемое издание содержит акафист святителю Игнатию (Брянчанинову), епископу Ставропольскому. Шрифт русский (гражданский), проставлены ударения. По традиции святителю Игнатию особенно молятся о мире и благополучии на Кавказкой земле, о даровании покаянного чувства, при излишней привязанности к благам мира, о ревности к исполнению христианского служения, за священноначалие церковное, о твердом стоянии в Православии. Поскольку епископ Игнатий в свое время освятил известные источники кавказских минеральных вод, пользуясь целебной силой источников, ему молятся об успешном исцелении во время санаторно-курортного лечения.</t>
  </si>
  <si>
    <t>81 374</t>
  </si>
  <si>
    <t>Акафист святителю Митрофану, епископу Воронежскому</t>
  </si>
  <si>
    <t>29212</t>
  </si>
  <si>
    <t>978-5-9968-0573-0</t>
  </si>
  <si>
    <t>Р17-725-3504</t>
  </si>
  <si>
    <t>Святитель Митрофан, епископ Воронежский родился в 1623 году в пределах Владимирских от родителей духовного звания и в миру звался Михаилом. Родители дали ему воспитание в духе веры православной. Овдовев на 40 году своей жизни, он принял постриг в 1663 году в Успенской Злотниковской пустыни. С 1665 года игумен Яхромского Космина монастыря, с 1675 года игумен Троицкого Унженского монастыря. По учреждении в 1682 году Воронежской епархии был посвящен в ее епископа. Участвовал в венчании на царство царей Иоанна и Петра, был очевидцем стрелецкой смуты. Положил много трудов по устроению новой епархии. Был милоситв; заботился о болящих. В 1692 году воздвиг Благовещенский собор в Воронеже и строил храмы в епархии, создавал монастыри. Заботился о чистоте жизни своей паствы и боролся против увеселений. Помогал царю Петру I, строившему в Воронеже флот, но имел и мужество вразумлять государя, заставив его убрать стоявшие около дворца статуи греческих богов. Скончался святитель Митрофан 23 ноября 1703 года, приняв схиму с именем Макарий. По смерти Господь прославил святителя многими чудесами. Нетленные мощи свт. Митрофана были открыты 7 августа 1832 года. Память святителя Митрофана Воронежского празнуется в Православной Церкви 1 августа (19 июля по старому стилю), 20 августа (7 августа по старому стилю обретение мощей), 17 сентября (4 сентября по старому стилю второе обретение и перенесение мощей), 6 декабря (23 ноября по старому стилю).</t>
  </si>
  <si>
    <t>60 949</t>
  </si>
  <si>
    <t>Акафист святителю Феофану Затворнику</t>
  </si>
  <si>
    <t>21221</t>
  </si>
  <si>
    <t>664</t>
  </si>
  <si>
    <t>978-5-9968-0375-0</t>
  </si>
  <si>
    <t>14-407-0776</t>
  </si>
  <si>
    <t>Святитель Феофан, подвизавшийся в затворе в Вышенской обители,  известный богослов, духовный писатель, молитвенник. Через свои труды и письма он наставлял людей на путь спасения, поддерживал духовными наставлениями, помогал разобраться в тех явлениях, которые происходили в стране и мире. Святитель переписывался со многими архиереями, старцами, светскими лицами. Каждый день он получал письма в большом количестве, на которые необходимо было отвечать, и делал это собственноручно. Это сейчас у нас есть интернет, смс-сообщения, которыми мы пользуемся для быстрой передачи информации, а в те времена все писалось от руки. Святителю Феофану молятся о помощи в учебе, ибо святитель долгое время служил на поприще духовного просвещения. Молятся о даровании чистой молитвы, потому что святитель взял на себя один из самых трудных подвигов  подвиг затвора и молитв за весь православный мир. Притекая молитвенно к его святым мощам, обращаются со всевозможными житейскими нуждами, молодые просят помощи в выборе профессии, многие получают исцеления от телесных недугов, в том числе от бесплодия. По слову святителя Феофана, дело молитвы есть первое дело в жизни христианской. Если мы с искренней верой и упованием будем прибегать с молитвами к святителю Феофану, то по нашей вере он обязательно пошлет просимое, дарует нам внутренний мир, чистоту помыслов, устроит все внешние дела, а в конечном итоге  приведет ко спасению, ибо обрести этот путь должны все христиане. В данном издании содержится акафист всеми почитаемому святому.</t>
  </si>
  <si>
    <t>73 884</t>
  </si>
  <si>
    <t>Акафист святой благоверной княгине Анне Кашинской</t>
  </si>
  <si>
    <t>22331</t>
  </si>
  <si>
    <t>978-5-9968-0415-3</t>
  </si>
  <si>
    <t>Р15-421-1794</t>
  </si>
  <si>
    <t>Святая княгиня Анна Кашинская жила в конце тринадцатого первой половине четырнадцатого века. На ее долю выпало такое огромное количество земного горя, сколько за свою жизнь мало кому дается пережить. В тот год, когда произошло ее венчание с князем Тверским Михаилом, умер ее отец, вскоре сгорел полностью княжеский дворец, немногим позже умерла ее первая дочь Феодора, а спустя несколько лет в Орде были убиты ее муж, один из сыновей и внук. Однако святая Анна приняла все свои испытания с истинным христианским смирением и, уйдя в монастырь, посвятила всю свою жизнь Господу. Молятся этой святой, читают акафист, прежде всего, в то время, когда случаются скорби и несчастья, прося ее дать сил достойно перенести их так же, как и сама Анна могла переносить земное горе.</t>
  </si>
  <si>
    <t>81 421</t>
  </si>
  <si>
    <t>Акафист святой блаженной Матроне Московской</t>
  </si>
  <si>
    <t>16692</t>
  </si>
  <si>
    <t>978-5-9968-0708-6</t>
  </si>
  <si>
    <t>Р22-205-3120</t>
  </si>
  <si>
    <t>Святая блаженная Матрона (1885-1952) - одна из самых почитаемых московских святых. Слепая от рождения, она была наделена благодатными дарами утешения, прозорливости, исцелений и помощи в самых разных обстоятельствах. Всю жизнь помогавшая людям, она и по смерти не оставляет нас.</t>
  </si>
  <si>
    <t>49 233</t>
  </si>
  <si>
    <t>Акафист святой великомученице Татиане</t>
  </si>
  <si>
    <t>22043</t>
  </si>
  <si>
    <t>978-5-9968-0772-7</t>
  </si>
  <si>
    <t>Р23-247-3566</t>
  </si>
  <si>
    <t>Святая мученица Татиана жила в третьем веке в Риме. По преданию она была одной из первых женщин-диаконис, которые помогали пресвитерам в делах милосердия, духовного просвещения и даже за богослужением. Но вскоре начались очередные гонения на христиан, и Татиана после нескольких дней мучений была за веру свою предана смерти. Однако своей заботы о людях она не оставила и после смерти и всегда откликается на молитвы, которые мы обращаем к этой святой мученице. Особенно скора она на помощь абитуриентам и студентам, которые обычно читают ей акафист или молитву в день перед экзаменом.</t>
  </si>
  <si>
    <t>74 842</t>
  </si>
  <si>
    <t>Акафист святой равноапостольной великой княгине Ольге</t>
  </si>
  <si>
    <t>25429</t>
  </si>
  <si>
    <t>978-5-9968-0507-5</t>
  </si>
  <si>
    <t>Р15-512-3135</t>
  </si>
  <si>
    <t>Данное издание содержит акафист, посвященный великой княгине Ольге. Святая равноапостольная великая княгиня Ольга, одни из первых на Руси принявшая крещение, почитается Русской Православной Церковью как духовная матерь русского народа, покровительница Отечества и ходатаица о всех русских людях. Шрифт  русский, с ударениями.</t>
  </si>
  <si>
    <t>75 214</t>
  </si>
  <si>
    <t>Акафист святой равноапостольной Нине, просветительнице Грузии</t>
  </si>
  <si>
    <t>25430</t>
  </si>
  <si>
    <t>978-5-9968-0506-8</t>
  </si>
  <si>
    <t>Р15-512-3134</t>
  </si>
  <si>
    <t>Данная брошюра содержит акафист святой равноапостольной Нине, просветительнице Грузии. День памяти  14/27 января. Шрифт  русский, с ударениями.</t>
  </si>
  <si>
    <t>72 358</t>
  </si>
  <si>
    <t>Акафист святому Алексию, человеку Божию</t>
  </si>
  <si>
    <t>22351</t>
  </si>
  <si>
    <t>978-5-9968-0424-5</t>
  </si>
  <si>
    <t>Р15-403-3047</t>
  </si>
  <si>
    <t>Акафист святому Алексию, человеку Божию, издан издательством Благовест и включает в себя молитвословие одному из самых любимых на Руси святых. Он жил в конце четвертого первой половине пятого века сначала в Риме, потом в Эдессе, а потом опять в Риме, где и скончался. Все земные блага, все земные привязанности он оставил ради служения Богу. Вся его жизнь была подвигом непрестанной молитвы, поста, смирения и милосердия, и неоднократно голос с Неба называл его пред другими людьми человеком Божиим. Память его в церкви совершается 30 марта по новому стилю. Молится святому Алексию, и в том числе читать этот акафист, можно в надежде на помощь святого в исцелении душевных и физических недугов, особенно в исцелении от губительных зависимостей наркомании, алкоголизма, табакокурения. Кроме того помогает святой Алексий ослабить привязанность к миру материальному, возвыситься душой к Небу, отказаться от тяготящих душу земных удовольствий. Святой, несмотря на то, что сам ходил в рубище и питался милостью, при жизни всегда помогал другим бедным и нищим. Не оставляет он и сейчас людей, молящихся к нему в тяжелых жизненных ситуациях, без своей помощи и поддержки, и многочисленны чудеса, происходящие по молитве к нему.</t>
  </si>
  <si>
    <t>75 568</t>
  </si>
  <si>
    <t>Акафист святому Ангелу Хранителю</t>
  </si>
  <si>
    <t>21312</t>
  </si>
  <si>
    <t>978-5-9968-0710-9</t>
  </si>
  <si>
    <t>Р22-205-3122</t>
  </si>
  <si>
    <t>Ангел-хранитель помогает в любой беде. К иконе обращаются при серьезных затруднениях в делах житейских или когда просто ищут поддержки. Молитва к ангелу-хранителю помогает преодолеть страх, дает уверенность в повседневных делах. Рекомендуется держать икону дома, как обычно, в восточном углу комнаты. Молятся тоже дома. Делайте это всякий раз, когда Вы выходите на улицу. Тогда Ваш ангел-хранитель позаботится о благополучном пути и возвращении.</t>
  </si>
  <si>
    <t>221 693</t>
  </si>
  <si>
    <t>Акафист святому Архангелу Михаилу</t>
  </si>
  <si>
    <t>17965</t>
  </si>
  <si>
    <t>978-5-9968-0709-3</t>
  </si>
  <si>
    <t>Р22-205-3121</t>
  </si>
  <si>
    <t>В книгу помещен Акафист святому Архангелу Михаилу, чтомый о помощи против диавола во время вражеских нападений и духовной брани.</t>
  </si>
  <si>
    <t>85 213</t>
  </si>
  <si>
    <t>Акафист святому благоверному великому князю Александру Невскому</t>
  </si>
  <si>
    <t>22328</t>
  </si>
  <si>
    <t>978-5-9968-0416-0</t>
  </si>
  <si>
    <t>Р15-421-1788</t>
  </si>
  <si>
    <t>Святой князь Александр Невский  это еще один из святых покровителей воинов. Его имя знакомо каждому россиянину. Его поистине можно назвать национальным героем, который является настоящим примером для подражания для всех мальчиков, ведь он непросто святой, а воин и герой. Молятся ему не только все, кто назван в его честь и чьим святым покровителем Александр Невский является, не только солдаты и офицеры. Молитвы к святому благоверному князю могут и должны быть важной частью духовной жизни мальчиков и юношей, которые смогут в его лице найти для себя святого, близкого и понятного.</t>
  </si>
  <si>
    <t>81 231</t>
  </si>
  <si>
    <t>Акафист святому великомученику Димитрию Солунскому</t>
  </si>
  <si>
    <t>25428</t>
  </si>
  <si>
    <t>978-5-9968-0508-2</t>
  </si>
  <si>
    <t>Р15-512-3132</t>
  </si>
  <si>
    <t>Небольшая брошюра содержит акафист святому великомученику Димитрию Солунскому. Согласно православной традиции, святой великомученик Димитрий Солунский скорый помощник православных воинов. Также к нему обращаются во всякой опасности и по болезни глаз. Шрифт русский, с ударениями.</t>
  </si>
  <si>
    <t>81 963</t>
  </si>
  <si>
    <t>Акафист святому великомученику и Победоносцу Георгию</t>
  </si>
  <si>
    <t>17418</t>
  </si>
  <si>
    <t>978-5-9968-0725-3</t>
  </si>
  <si>
    <t>12-215-1364</t>
  </si>
  <si>
    <t>Святой великомученик Георгий Победоносец очень почитаем в России, его образ христианина-воина оказался очень близок сердцу русского человека. Данное издание предлагает православному читателю акафист святому великомученику Георгию Победоносцу. К акафисту прилагается краткое житие святого. Шрифт русский, с ударениями.</t>
  </si>
  <si>
    <t>58 310</t>
  </si>
  <si>
    <t>Акафист святому великомученику и целителю Пантелеимону</t>
  </si>
  <si>
    <t>17275</t>
  </si>
  <si>
    <t>978-5-9968-0735-2</t>
  </si>
  <si>
    <t>12-217-1493</t>
  </si>
  <si>
    <t>Предлагаем купить акафист святому Пантелеимону Целителю по низкой цене от издателя. Пантелеимон родился в 3 веке в Малой Азии, отец его был знатным язычником, а мать  христианкой, которая воспитывала сына в вере до своей ранней кончины. После этого отец отдал сына на обучение медицине, в чем мальчик весьма преуспел. Познакомившись с христианским священником, мальчик с интересом внимал рассказам о Христе, а после совершенного им самим чуда воскрешения ребенка по молитве Господу, Пантелеимон искренне уверовал и крестился. После этого он стал безвозмездно лечить бедных, много помогал христианам, за что на него ополчился император Максимиан и повелел юношу умертвить. Но никакие пытки и казни не властны были над великомучеником, пока голос Самого Господа не призвал его в Царство Небесное. Тогда многие уверовали, даже палачи, которые отказывались исполнять казнь. Но Пантелеимон попросил себя обезглавить, приняв мученическую кончину. За помощь в исцелении болезней святого великомученика и целителя Пантелеимона почитают верующие всех христианских конфессий и даже мусульмане.</t>
  </si>
  <si>
    <t>216 155</t>
  </si>
  <si>
    <t>Акафист святому великомученику Иоанну Новому, Сочавскому</t>
  </si>
  <si>
    <t>27318</t>
  </si>
  <si>
    <t>978-5-9968-0531-0</t>
  </si>
  <si>
    <t>Р16-613-0507</t>
  </si>
  <si>
    <t>Настоящее издание содержит акафист святому великомученику Иоанну Новому, Сочавскому. Этот святой имеет особую благодать от Бога помогать всем, занимающимся торговлей. Память его празднуется 15 июня.</t>
  </si>
  <si>
    <t>79 971</t>
  </si>
  <si>
    <t>Акафист святому мученику Вонифатию</t>
  </si>
  <si>
    <t>19730</t>
  </si>
  <si>
    <t>978-5-9968-0906-6</t>
  </si>
  <si>
    <t>Р24-412-3279</t>
  </si>
  <si>
    <t>Святой мученик Вонифатий до своего обращения ко Христу проводил жизнь в увеселениях многомятежного мира, в нечистоте, пьянстве и разврате. Став свидетелем мучений гонимых за веру христиан, он исполнился божественной ревности и, отвергнув свое греховное прошлое, возжелала пострадать с ними и удостоился мученического венца. Святому молятся об избавлении от страстей пьянства и распутства.</t>
  </si>
  <si>
    <t>1 368 615</t>
  </si>
  <si>
    <t>Акафист святому праведному воину Феодору Ушакову</t>
  </si>
  <si>
    <t>39902</t>
  </si>
  <si>
    <t>978-5-9968-0767-3</t>
  </si>
  <si>
    <t>Р23-239-3426</t>
  </si>
  <si>
    <t>242 642</t>
  </si>
  <si>
    <t>Акафист святому праведному Иоанну Кронштадтскому</t>
  </si>
  <si>
    <t>19441</t>
  </si>
  <si>
    <t>978-5-9968-0904-0</t>
  </si>
  <si>
    <t>Р24-412-3277</t>
  </si>
  <si>
    <t>Данное издание предлагает православному читателю акафист святому праведному Иоанну Кронштадтскому. Отец Иоанна Кронштадтский входит в число наиболее почитаемых русских святых, при жизни он стяжал всенародную любовь и почтное имя Пастыря всея Руси. И в наше время он остатся подлинным примером христианской жизни, примером праведности и искренней преданности Церкви Христовой и как христианин, и как пастырь.</t>
  </si>
  <si>
    <t>1 407 694</t>
  </si>
  <si>
    <t>Акафист святому праведному Иоанну Русскому</t>
  </si>
  <si>
    <t>28600</t>
  </si>
  <si>
    <t>978-5-9968-0560-0</t>
  </si>
  <si>
    <t>Р17-705-3106</t>
  </si>
  <si>
    <t>В данном издании представлен текст акафиста святому праведному Иоанну Русскому, в гражданской (русской) орфографии, с ударениями. Шрифт достаточно крупный. Память его совершается ежегодно 27 мая (9 июня).</t>
  </si>
  <si>
    <t>211 182</t>
  </si>
  <si>
    <t>Акафист святому пророку Божию Илии</t>
  </si>
  <si>
    <t>29226</t>
  </si>
  <si>
    <t>978-5-9938-0574-7</t>
  </si>
  <si>
    <t>Р17-725-3503</t>
  </si>
  <si>
    <t>В настоящем издании представлен текст акафиста святому пророку Божию Илии. День памяти святого пророка 2 августа (20 июля по старому стилю).Шрифт издания гражданский (русский), с ударениями.</t>
  </si>
  <si>
    <t>61 754</t>
  </si>
  <si>
    <t>Акафист святому равноапостольному великому князю Владимиру</t>
  </si>
  <si>
    <t>23089</t>
  </si>
  <si>
    <t>978-5-9968-0453-5</t>
  </si>
  <si>
    <t>Р15-502-3009</t>
  </si>
  <si>
    <t>Эта книга содержит акафист Крестителю Руси равноапостольному великому князю Владимиру, тысячелетие со дня блаженной кончины которого Русская Церковь торжествует в 2015 году. Бывший в начале своей жизни язычником и предававшийся разврату и необузданной жестокости, после крещения великий князь сделался величайшим поборником православного просвещения нашего Отечества, благотворителем и защитником обездоленных и усердным молитвенником. По традиции, перед иконами этого святого молятся о ходатайстве в исцелении болезней глаз; этот обычай связан с тем, что сам равноапостольный Владимир за свои грехи ослеп, но, крестившись, прозрел. Настоящее издание отличает удобный компактный формат и мягкая обложка.</t>
  </si>
  <si>
    <t>88 636</t>
  </si>
  <si>
    <t>Акафист святым и праведным Богоотцам Иоакиму и Анне</t>
  </si>
  <si>
    <t>21095</t>
  </si>
  <si>
    <t>978-5-9968-0365-1</t>
  </si>
  <si>
    <t>14-404-0367</t>
  </si>
  <si>
    <t>Святых праведных Иоакима и Анну почитают как Богоотцов, так как они являются родителями Пречистой Девы. До старости прожили в любви и благочестии, но так и не имели детей. Наконец, все отвернулись от них, так как бесчадие считалось позором в Израиле. Тогда прав. Иоаким и Анна наложили на себя пост и усилили молитвы, и Ангел Господень явился им и возвестил о скором появлении ребенка. Вскоре у них родилась дочь - Пречистая Дева Мария. Прав. Иоакиму и Анне молятся бездетные супруги, желающие иметь дитя.</t>
  </si>
  <si>
    <t>62 781</t>
  </si>
  <si>
    <t>Акафист святым мученицам Вере, Надежде, Любови и матери их Софии</t>
  </si>
  <si>
    <t>41939</t>
  </si>
  <si>
    <t>978-5-9968-0884-7</t>
  </si>
  <si>
    <t>Р24-403-3074</t>
  </si>
  <si>
    <t>405 283</t>
  </si>
  <si>
    <t>Акафист святым новомученикам и исповедникам Церкви Русской</t>
  </si>
  <si>
    <t>21220</t>
  </si>
  <si>
    <t>978-5-9968-0377-4</t>
  </si>
  <si>
    <t>14-407-0780</t>
  </si>
  <si>
    <t>Акафист новомученикам и исповедникам Церкви Русской прославляет их духовный подвиг и является нашем к ним молитвенным обращением.</t>
  </si>
  <si>
    <t>85 472</t>
  </si>
  <si>
    <t>Акафист святым царственным страстотерпцам</t>
  </si>
  <si>
    <t>22042</t>
  </si>
  <si>
    <t>978-5-9968-0403-0</t>
  </si>
  <si>
    <t>Р14-415-1410</t>
  </si>
  <si>
    <t>Акафист, который издан издательством Благовест, содержит в себе молитвенное обращение к святым царственным страстотерпцам. Они были прославлены в лике святых в 2000 году и с тех пор уже многие и многие чудеса случились по молитве этих святых. Святой царь Николай, царица Александра, их дети Алексей, Ольга, Татьяна, Мария и Анастасия всегда слышат наши к ним моления и живо откликаются на искренние к ним просьбы. Особенно часто к ним молятся о детях, об их благочестивом воспитании и укреплении в вере. И это не случайно, так как их доброе семейное устроения еще при жизни стал примером для многих других православных семей. Также, царственным страстотерпцам, а особенно царю Николаю, молятся о защите и благополучии русского нашего Отечества, которое он очень любил при жизни и за которое принял мученическую кончину.</t>
  </si>
  <si>
    <t>80 766</t>
  </si>
  <si>
    <t>Акафист священномученику Серафиму Чичагову, митрополиту Петроградскому</t>
  </si>
  <si>
    <t>29210</t>
  </si>
  <si>
    <t>978-5-9968-0572-3</t>
  </si>
  <si>
    <t>Р17-705-3105</t>
  </si>
  <si>
    <t>В настоящем издании представлен текст акафиста священномученику Серафиму Чичагову, митрополиту Петроградскому. Он - один из выдающихся иерархов Русской Православной Церкви, причисленный к лику Святых в 1997 году. Его помять совершается ежегодно 28 ноября/11 декабря. Шрифт издания гражданский (русский), с ударениями.</t>
  </si>
  <si>
    <t>44 694</t>
  </si>
  <si>
    <t>Акафист Честному и Животворящему Кресту Господню</t>
  </si>
  <si>
    <t>27989</t>
  </si>
  <si>
    <t>978-5-9968-0907-3</t>
  </si>
  <si>
    <t>Р24-412-3280</t>
  </si>
  <si>
    <t>В брошюре представлен текст акафиста Честному и Животворящему Кресту Господню. Шрифт акафиста русский (гражданский), с ударениями.</t>
  </si>
  <si>
    <t>74 790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</si>
</sst>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name val="Arial"/>
    </font>
    <font>
      <sz val="29"/>
      <color rgb="FF5082BE"/>
      <name val="Times New Roman"/>
      <charset val="204"/>
    </font>
    <font>
      <b/>
      <sz val="11"/>
      <color rgb="FF000000"/>
      <name val="Calibri"/>
      <charset val="204"/>
    </font>
    <font>
      <sz val="11"/>
      <color rgb="FF000000"/>
      <name val="Calibri"/>
      <charset val="204"/>
    </font>
    <font>
      <b/>
      <sz val="11"/>
      <color rgb="FFFF0000"/>
      <name val="Calibri"/>
      <charset val="204"/>
    </font>
    <font>
      <b/>
      <sz val="9"/>
      <color rgb="FF000000"/>
      <name val="Calibri"/>
      <charset val="204"/>
    </font>
    <font>
      <sz val="8"/>
      <color rgb="FF000000"/>
      <name val="Calibri"/>
      <charset val="204"/>
    </font>
    <font>
      <b/>
      <sz val="11"/>
      <color rgb="FF0000FF"/>
      <name val="Calibri"/>
      <charset val="204"/>
    </font>
  </fonts>
  <fills count="3">
    <fill>
      <patternFill patternType="none"/>
    </fill>
    <fill>
      <patternFill patternType="gray125"/>
    </fill>
    <fill>
      <patternFill patternType="solid">
        <fgColor rgb="FFFFC795"/>
        <bgColor auto="1"/>
      </patternFill>
    </fill>
  </fills>
  <borders count="11">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s>
  <cellStyleXfs count="1">
    <xf numFmtId="0" fontId="0" fillId="0" borderId="0"/>
  </cellStyleXfs>
  <cellXfs count="36">
    <xf numFmtId="0" fontId="0" fillId="0" borderId="0" xfId="0"/>
    <xf numFmtId="0" fontId="0" fillId="0" borderId="0" xfId="0" applyAlignment="1">
      <alignment horizontal="left"/>
    </xf>
    <xf numFmtId="0" fontId="2" fillId="0" borderId="0" xfId="0" applyFont="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left" vertical="center"/>
    </xf>
    <xf numFmtId="0" fontId="5" fillId="0" borderId="3" xfId="0" applyFont="1" applyBorder="1" applyAlignment="1">
      <alignment horizontal="center" vertical="center"/>
    </xf>
    <xf numFmtId="0" fontId="3" fillId="0" borderId="3"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right" vertical="center"/>
    </xf>
    <xf numFmtId="0" fontId="2"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3" xfId="0" applyFont="1" applyBorder="1" applyAlignment="1">
      <alignment horizontal="left" vertical="center"/>
    </xf>
    <xf numFmtId="0" fontId="5" fillId="0" borderId="3" xfId="0" applyFont="1" applyBorder="1" applyAlignment="1">
      <alignment horizontal="center" vertical="center"/>
    </xf>
    <xf numFmtId="0" fontId="6"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205" Type="http://schemas.openxmlformats.org/officeDocument/2006/relationships/image" Target="../media/image205.png"/><Relationship Id="rId226" Type="http://schemas.openxmlformats.org/officeDocument/2006/relationships/image" Target="../media/image226.png"/><Relationship Id="rId247" Type="http://schemas.openxmlformats.org/officeDocument/2006/relationships/image" Target="../media/image247.png"/><Relationship Id="rId107" Type="http://schemas.openxmlformats.org/officeDocument/2006/relationships/image" Target="../media/image107.png"/><Relationship Id="rId268" Type="http://schemas.openxmlformats.org/officeDocument/2006/relationships/image" Target="../media/image268.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16" Type="http://schemas.openxmlformats.org/officeDocument/2006/relationships/image" Target="../media/image216.png"/><Relationship Id="rId237" Type="http://schemas.openxmlformats.org/officeDocument/2006/relationships/image" Target="../media/image237.png"/><Relationship Id="rId258" Type="http://schemas.openxmlformats.org/officeDocument/2006/relationships/image" Target="../media/image258.png"/><Relationship Id="rId279" Type="http://schemas.openxmlformats.org/officeDocument/2006/relationships/image" Target="../media/image279.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92" Type="http://schemas.openxmlformats.org/officeDocument/2006/relationships/image" Target="../media/image192.png"/><Relationship Id="rId206" Type="http://schemas.openxmlformats.org/officeDocument/2006/relationships/image" Target="../media/image206.png"/><Relationship Id="rId227" Type="http://schemas.openxmlformats.org/officeDocument/2006/relationships/image" Target="../media/image227.png"/><Relationship Id="rId248" Type="http://schemas.openxmlformats.org/officeDocument/2006/relationships/image" Target="../media/image248.png"/><Relationship Id="rId269" Type="http://schemas.openxmlformats.org/officeDocument/2006/relationships/image" Target="../media/image269.pn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280" Type="http://schemas.openxmlformats.org/officeDocument/2006/relationships/image" Target="../media/image280.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82" Type="http://schemas.openxmlformats.org/officeDocument/2006/relationships/image" Target="../media/image182.png"/><Relationship Id="rId217" Type="http://schemas.openxmlformats.org/officeDocument/2006/relationships/image" Target="../media/image217.png"/><Relationship Id="rId6" Type="http://schemas.openxmlformats.org/officeDocument/2006/relationships/image" Target="../media/image6.png"/><Relationship Id="rId238" Type="http://schemas.openxmlformats.org/officeDocument/2006/relationships/image" Target="../media/image238.png"/><Relationship Id="rId259" Type="http://schemas.openxmlformats.org/officeDocument/2006/relationships/image" Target="../media/image25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png"/><Relationship Id="rId228" Type="http://schemas.openxmlformats.org/officeDocument/2006/relationships/image" Target="../media/image228.png"/><Relationship Id="rId249" Type="http://schemas.openxmlformats.org/officeDocument/2006/relationships/image" Target="../media/image24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260" Type="http://schemas.openxmlformats.org/officeDocument/2006/relationships/image" Target="../media/image260.png"/><Relationship Id="rId265" Type="http://schemas.openxmlformats.org/officeDocument/2006/relationships/image" Target="../media/image265.png"/><Relationship Id="rId281" Type="http://schemas.openxmlformats.org/officeDocument/2006/relationships/image" Target="../media/image281.png"/><Relationship Id="rId286" Type="http://schemas.openxmlformats.org/officeDocument/2006/relationships/image" Target="../media/image286.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162" Type="http://schemas.openxmlformats.org/officeDocument/2006/relationships/image" Target="../media/image162.png"/><Relationship Id="rId183" Type="http://schemas.openxmlformats.org/officeDocument/2006/relationships/image" Target="../media/image183.png"/><Relationship Id="rId213" Type="http://schemas.openxmlformats.org/officeDocument/2006/relationships/image" Target="../media/image213.png"/><Relationship Id="rId218" Type="http://schemas.openxmlformats.org/officeDocument/2006/relationships/image" Target="../media/image218.png"/><Relationship Id="rId234" Type="http://schemas.openxmlformats.org/officeDocument/2006/relationships/image" Target="../media/image234.png"/><Relationship Id="rId239" Type="http://schemas.openxmlformats.org/officeDocument/2006/relationships/image" Target="../media/image239.png"/><Relationship Id="rId2" Type="http://schemas.openxmlformats.org/officeDocument/2006/relationships/image" Target="../media/image2.png"/><Relationship Id="rId29" Type="http://schemas.openxmlformats.org/officeDocument/2006/relationships/image" Target="../media/image29.png"/><Relationship Id="rId250" Type="http://schemas.openxmlformats.org/officeDocument/2006/relationships/image" Target="../media/image250.png"/><Relationship Id="rId255" Type="http://schemas.openxmlformats.org/officeDocument/2006/relationships/image" Target="../media/image255.png"/><Relationship Id="rId271" Type="http://schemas.openxmlformats.org/officeDocument/2006/relationships/image" Target="../media/image271.png"/><Relationship Id="rId276" Type="http://schemas.openxmlformats.org/officeDocument/2006/relationships/image" Target="../media/image276.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9" Type="http://schemas.openxmlformats.org/officeDocument/2006/relationships/image" Target="../media/image199.png"/><Relationship Id="rId203" Type="http://schemas.openxmlformats.org/officeDocument/2006/relationships/image" Target="../media/image203.png"/><Relationship Id="rId208" Type="http://schemas.openxmlformats.org/officeDocument/2006/relationships/image" Target="../media/image208.png"/><Relationship Id="rId229" Type="http://schemas.openxmlformats.org/officeDocument/2006/relationships/image" Target="../media/image229.png"/><Relationship Id="rId19" Type="http://schemas.openxmlformats.org/officeDocument/2006/relationships/image" Target="../media/image19.png"/><Relationship Id="rId224" Type="http://schemas.openxmlformats.org/officeDocument/2006/relationships/image" Target="../media/image224.png"/><Relationship Id="rId240" Type="http://schemas.openxmlformats.org/officeDocument/2006/relationships/image" Target="../media/image240.png"/><Relationship Id="rId245" Type="http://schemas.openxmlformats.org/officeDocument/2006/relationships/image" Target="../media/image245.png"/><Relationship Id="rId261" Type="http://schemas.openxmlformats.org/officeDocument/2006/relationships/image" Target="../media/image261.png"/><Relationship Id="rId266" Type="http://schemas.openxmlformats.org/officeDocument/2006/relationships/image" Target="../media/image266.png"/><Relationship Id="rId287" Type="http://schemas.openxmlformats.org/officeDocument/2006/relationships/image" Target="../media/image287.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282" Type="http://schemas.openxmlformats.org/officeDocument/2006/relationships/image" Target="../media/image282.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219" Type="http://schemas.openxmlformats.org/officeDocument/2006/relationships/image" Target="../media/image219.png"/><Relationship Id="rId3" Type="http://schemas.openxmlformats.org/officeDocument/2006/relationships/image" Target="../media/image3.png"/><Relationship Id="rId214" Type="http://schemas.openxmlformats.org/officeDocument/2006/relationships/image" Target="../media/image214.png"/><Relationship Id="rId230" Type="http://schemas.openxmlformats.org/officeDocument/2006/relationships/image" Target="../media/image230.png"/><Relationship Id="rId235" Type="http://schemas.openxmlformats.org/officeDocument/2006/relationships/image" Target="../media/image235.png"/><Relationship Id="rId251" Type="http://schemas.openxmlformats.org/officeDocument/2006/relationships/image" Target="../media/image251.png"/><Relationship Id="rId256" Type="http://schemas.openxmlformats.org/officeDocument/2006/relationships/image" Target="../media/image256.png"/><Relationship Id="rId277" Type="http://schemas.openxmlformats.org/officeDocument/2006/relationships/image" Target="../media/image277.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72" Type="http://schemas.openxmlformats.org/officeDocument/2006/relationships/image" Target="../media/image272.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209" Type="http://schemas.openxmlformats.org/officeDocument/2006/relationships/image" Target="../media/image209.png"/><Relationship Id="rId190" Type="http://schemas.openxmlformats.org/officeDocument/2006/relationships/image" Target="../media/image190.png"/><Relationship Id="rId204" Type="http://schemas.openxmlformats.org/officeDocument/2006/relationships/image" Target="../media/image204.png"/><Relationship Id="rId220" Type="http://schemas.openxmlformats.org/officeDocument/2006/relationships/image" Target="../media/image220.png"/><Relationship Id="rId225" Type="http://schemas.openxmlformats.org/officeDocument/2006/relationships/image" Target="../media/image225.png"/><Relationship Id="rId241" Type="http://schemas.openxmlformats.org/officeDocument/2006/relationships/image" Target="../media/image241.png"/><Relationship Id="rId246" Type="http://schemas.openxmlformats.org/officeDocument/2006/relationships/image" Target="../media/image246.png"/><Relationship Id="rId267" Type="http://schemas.openxmlformats.org/officeDocument/2006/relationships/image" Target="../media/image267.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262" Type="http://schemas.openxmlformats.org/officeDocument/2006/relationships/image" Target="../media/image262.png"/><Relationship Id="rId283" Type="http://schemas.openxmlformats.org/officeDocument/2006/relationships/image" Target="../media/image283.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10" Type="http://schemas.openxmlformats.org/officeDocument/2006/relationships/image" Target="../media/image21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s>
</file>

<file path=xl/drawings/_rels/drawing2.xml.rels><?xml version="1.0" encoding="UTF-8" standalone="yes"?>
<Relationships xmlns="http://schemas.openxmlformats.org/package/2006/relationships"><Relationship Id="rId26" Type="http://schemas.openxmlformats.org/officeDocument/2006/relationships/image" Target="../media/image313.png"/><Relationship Id="rId21" Type="http://schemas.openxmlformats.org/officeDocument/2006/relationships/image" Target="../media/image308.png"/><Relationship Id="rId42" Type="http://schemas.openxmlformats.org/officeDocument/2006/relationships/image" Target="../media/image329.png"/><Relationship Id="rId47" Type="http://schemas.openxmlformats.org/officeDocument/2006/relationships/image" Target="../media/image334.png"/><Relationship Id="rId63" Type="http://schemas.openxmlformats.org/officeDocument/2006/relationships/image" Target="../media/image350.png"/><Relationship Id="rId68" Type="http://schemas.openxmlformats.org/officeDocument/2006/relationships/image" Target="../media/image355.png"/><Relationship Id="rId84" Type="http://schemas.openxmlformats.org/officeDocument/2006/relationships/image" Target="../media/image371.png"/><Relationship Id="rId89" Type="http://schemas.openxmlformats.org/officeDocument/2006/relationships/image" Target="../media/image376.png"/><Relationship Id="rId7" Type="http://schemas.openxmlformats.org/officeDocument/2006/relationships/image" Target="../media/image294.png"/><Relationship Id="rId71" Type="http://schemas.openxmlformats.org/officeDocument/2006/relationships/image" Target="../media/image358.png"/><Relationship Id="rId92" Type="http://schemas.openxmlformats.org/officeDocument/2006/relationships/image" Target="../media/image379.png"/><Relationship Id="rId2" Type="http://schemas.openxmlformats.org/officeDocument/2006/relationships/image" Target="../media/image289.png"/><Relationship Id="rId16" Type="http://schemas.openxmlformats.org/officeDocument/2006/relationships/image" Target="../media/image303.png"/><Relationship Id="rId29" Type="http://schemas.openxmlformats.org/officeDocument/2006/relationships/image" Target="../media/image316.png"/><Relationship Id="rId11" Type="http://schemas.openxmlformats.org/officeDocument/2006/relationships/image" Target="../media/image298.png"/><Relationship Id="rId24" Type="http://schemas.openxmlformats.org/officeDocument/2006/relationships/image" Target="../media/image311.png"/><Relationship Id="rId32" Type="http://schemas.openxmlformats.org/officeDocument/2006/relationships/image" Target="../media/image319.png"/><Relationship Id="rId37" Type="http://schemas.openxmlformats.org/officeDocument/2006/relationships/image" Target="../media/image324.png"/><Relationship Id="rId40" Type="http://schemas.openxmlformats.org/officeDocument/2006/relationships/image" Target="../media/image327.png"/><Relationship Id="rId45" Type="http://schemas.openxmlformats.org/officeDocument/2006/relationships/image" Target="../media/image332.png"/><Relationship Id="rId53" Type="http://schemas.openxmlformats.org/officeDocument/2006/relationships/image" Target="../media/image340.png"/><Relationship Id="rId58" Type="http://schemas.openxmlformats.org/officeDocument/2006/relationships/image" Target="../media/image345.png"/><Relationship Id="rId66" Type="http://schemas.openxmlformats.org/officeDocument/2006/relationships/image" Target="../media/image353.png"/><Relationship Id="rId74" Type="http://schemas.openxmlformats.org/officeDocument/2006/relationships/image" Target="../media/image361.png"/><Relationship Id="rId79" Type="http://schemas.openxmlformats.org/officeDocument/2006/relationships/image" Target="../media/image366.png"/><Relationship Id="rId87" Type="http://schemas.openxmlformats.org/officeDocument/2006/relationships/image" Target="../media/image374.png"/><Relationship Id="rId102" Type="http://schemas.openxmlformats.org/officeDocument/2006/relationships/image" Target="../media/image389.png"/><Relationship Id="rId5" Type="http://schemas.openxmlformats.org/officeDocument/2006/relationships/image" Target="../media/image292.png"/><Relationship Id="rId61" Type="http://schemas.openxmlformats.org/officeDocument/2006/relationships/image" Target="../media/image348.png"/><Relationship Id="rId82" Type="http://schemas.openxmlformats.org/officeDocument/2006/relationships/image" Target="../media/image369.png"/><Relationship Id="rId90" Type="http://schemas.openxmlformats.org/officeDocument/2006/relationships/image" Target="../media/image377.png"/><Relationship Id="rId95" Type="http://schemas.openxmlformats.org/officeDocument/2006/relationships/image" Target="../media/image382.png"/><Relationship Id="rId19" Type="http://schemas.openxmlformats.org/officeDocument/2006/relationships/image" Target="../media/image306.png"/><Relationship Id="rId14" Type="http://schemas.openxmlformats.org/officeDocument/2006/relationships/image" Target="../media/image301.png"/><Relationship Id="rId22" Type="http://schemas.openxmlformats.org/officeDocument/2006/relationships/image" Target="../media/image309.png"/><Relationship Id="rId27" Type="http://schemas.openxmlformats.org/officeDocument/2006/relationships/image" Target="../media/image314.png"/><Relationship Id="rId30" Type="http://schemas.openxmlformats.org/officeDocument/2006/relationships/image" Target="../media/image317.png"/><Relationship Id="rId35" Type="http://schemas.openxmlformats.org/officeDocument/2006/relationships/image" Target="../media/image322.png"/><Relationship Id="rId43" Type="http://schemas.openxmlformats.org/officeDocument/2006/relationships/image" Target="../media/image330.png"/><Relationship Id="rId48" Type="http://schemas.openxmlformats.org/officeDocument/2006/relationships/image" Target="../media/image335.png"/><Relationship Id="rId56" Type="http://schemas.openxmlformats.org/officeDocument/2006/relationships/image" Target="../media/image343.png"/><Relationship Id="rId64" Type="http://schemas.openxmlformats.org/officeDocument/2006/relationships/image" Target="../media/image351.png"/><Relationship Id="rId69" Type="http://schemas.openxmlformats.org/officeDocument/2006/relationships/image" Target="../media/image356.png"/><Relationship Id="rId77" Type="http://schemas.openxmlformats.org/officeDocument/2006/relationships/image" Target="../media/image364.png"/><Relationship Id="rId100" Type="http://schemas.openxmlformats.org/officeDocument/2006/relationships/image" Target="../media/image387.png"/><Relationship Id="rId8" Type="http://schemas.openxmlformats.org/officeDocument/2006/relationships/image" Target="../media/image295.png"/><Relationship Id="rId51" Type="http://schemas.openxmlformats.org/officeDocument/2006/relationships/image" Target="../media/image338.png"/><Relationship Id="rId72" Type="http://schemas.openxmlformats.org/officeDocument/2006/relationships/image" Target="../media/image359.png"/><Relationship Id="rId80" Type="http://schemas.openxmlformats.org/officeDocument/2006/relationships/image" Target="../media/image367.png"/><Relationship Id="rId85" Type="http://schemas.openxmlformats.org/officeDocument/2006/relationships/image" Target="../media/image372.png"/><Relationship Id="rId93" Type="http://schemas.openxmlformats.org/officeDocument/2006/relationships/image" Target="../media/image380.png"/><Relationship Id="rId98" Type="http://schemas.openxmlformats.org/officeDocument/2006/relationships/image" Target="../media/image385.png"/><Relationship Id="rId3" Type="http://schemas.openxmlformats.org/officeDocument/2006/relationships/image" Target="../media/image290.png"/><Relationship Id="rId12" Type="http://schemas.openxmlformats.org/officeDocument/2006/relationships/image" Target="../media/image299.png"/><Relationship Id="rId17" Type="http://schemas.openxmlformats.org/officeDocument/2006/relationships/image" Target="../media/image304.png"/><Relationship Id="rId25" Type="http://schemas.openxmlformats.org/officeDocument/2006/relationships/image" Target="../media/image312.png"/><Relationship Id="rId33" Type="http://schemas.openxmlformats.org/officeDocument/2006/relationships/image" Target="../media/image320.png"/><Relationship Id="rId38" Type="http://schemas.openxmlformats.org/officeDocument/2006/relationships/image" Target="../media/image325.png"/><Relationship Id="rId46" Type="http://schemas.openxmlformats.org/officeDocument/2006/relationships/image" Target="../media/image333.png"/><Relationship Id="rId59" Type="http://schemas.openxmlformats.org/officeDocument/2006/relationships/image" Target="../media/image346.png"/><Relationship Id="rId67" Type="http://schemas.openxmlformats.org/officeDocument/2006/relationships/image" Target="../media/image354.png"/><Relationship Id="rId103" Type="http://schemas.openxmlformats.org/officeDocument/2006/relationships/image" Target="../media/image390.png"/><Relationship Id="rId20" Type="http://schemas.openxmlformats.org/officeDocument/2006/relationships/image" Target="../media/image307.png"/><Relationship Id="rId41" Type="http://schemas.openxmlformats.org/officeDocument/2006/relationships/image" Target="../media/image328.png"/><Relationship Id="rId54" Type="http://schemas.openxmlformats.org/officeDocument/2006/relationships/image" Target="../media/image341.png"/><Relationship Id="rId62" Type="http://schemas.openxmlformats.org/officeDocument/2006/relationships/image" Target="../media/image349.png"/><Relationship Id="rId70" Type="http://schemas.openxmlformats.org/officeDocument/2006/relationships/image" Target="../media/image357.png"/><Relationship Id="rId75" Type="http://schemas.openxmlformats.org/officeDocument/2006/relationships/image" Target="../media/image362.png"/><Relationship Id="rId83" Type="http://schemas.openxmlformats.org/officeDocument/2006/relationships/image" Target="../media/image370.png"/><Relationship Id="rId88" Type="http://schemas.openxmlformats.org/officeDocument/2006/relationships/image" Target="../media/image375.png"/><Relationship Id="rId91" Type="http://schemas.openxmlformats.org/officeDocument/2006/relationships/image" Target="../media/image378.png"/><Relationship Id="rId96" Type="http://schemas.openxmlformats.org/officeDocument/2006/relationships/image" Target="../media/image383.png"/><Relationship Id="rId1" Type="http://schemas.openxmlformats.org/officeDocument/2006/relationships/image" Target="../media/image288.png"/><Relationship Id="rId6" Type="http://schemas.openxmlformats.org/officeDocument/2006/relationships/image" Target="../media/image293.png"/><Relationship Id="rId15" Type="http://schemas.openxmlformats.org/officeDocument/2006/relationships/image" Target="../media/image302.png"/><Relationship Id="rId23" Type="http://schemas.openxmlformats.org/officeDocument/2006/relationships/image" Target="../media/image310.png"/><Relationship Id="rId28" Type="http://schemas.openxmlformats.org/officeDocument/2006/relationships/image" Target="../media/image315.png"/><Relationship Id="rId36" Type="http://schemas.openxmlformats.org/officeDocument/2006/relationships/image" Target="../media/image323.png"/><Relationship Id="rId49" Type="http://schemas.openxmlformats.org/officeDocument/2006/relationships/image" Target="../media/image336.png"/><Relationship Id="rId57" Type="http://schemas.openxmlformats.org/officeDocument/2006/relationships/image" Target="../media/image344.png"/><Relationship Id="rId10" Type="http://schemas.openxmlformats.org/officeDocument/2006/relationships/image" Target="../media/image297.png"/><Relationship Id="rId31" Type="http://schemas.openxmlformats.org/officeDocument/2006/relationships/image" Target="../media/image318.png"/><Relationship Id="rId44" Type="http://schemas.openxmlformats.org/officeDocument/2006/relationships/image" Target="../media/image331.png"/><Relationship Id="rId52" Type="http://schemas.openxmlformats.org/officeDocument/2006/relationships/image" Target="../media/image339.png"/><Relationship Id="rId60" Type="http://schemas.openxmlformats.org/officeDocument/2006/relationships/image" Target="../media/image347.png"/><Relationship Id="rId65" Type="http://schemas.openxmlformats.org/officeDocument/2006/relationships/image" Target="../media/image352.png"/><Relationship Id="rId73" Type="http://schemas.openxmlformats.org/officeDocument/2006/relationships/image" Target="../media/image360.png"/><Relationship Id="rId78" Type="http://schemas.openxmlformats.org/officeDocument/2006/relationships/image" Target="../media/image365.png"/><Relationship Id="rId81" Type="http://schemas.openxmlformats.org/officeDocument/2006/relationships/image" Target="../media/image368.png"/><Relationship Id="rId86" Type="http://schemas.openxmlformats.org/officeDocument/2006/relationships/image" Target="../media/image373.png"/><Relationship Id="rId94" Type="http://schemas.openxmlformats.org/officeDocument/2006/relationships/image" Target="../media/image381.png"/><Relationship Id="rId99" Type="http://schemas.openxmlformats.org/officeDocument/2006/relationships/image" Target="../media/image386.png"/><Relationship Id="rId101" Type="http://schemas.openxmlformats.org/officeDocument/2006/relationships/image" Target="../media/image388.png"/><Relationship Id="rId4" Type="http://schemas.openxmlformats.org/officeDocument/2006/relationships/image" Target="../media/image291.png"/><Relationship Id="rId9" Type="http://schemas.openxmlformats.org/officeDocument/2006/relationships/image" Target="../media/image296.png"/><Relationship Id="rId13" Type="http://schemas.openxmlformats.org/officeDocument/2006/relationships/image" Target="../media/image300.png"/><Relationship Id="rId18" Type="http://schemas.openxmlformats.org/officeDocument/2006/relationships/image" Target="../media/image305.png"/><Relationship Id="rId39" Type="http://schemas.openxmlformats.org/officeDocument/2006/relationships/image" Target="../media/image326.png"/><Relationship Id="rId34" Type="http://schemas.openxmlformats.org/officeDocument/2006/relationships/image" Target="../media/image321.png"/><Relationship Id="rId50" Type="http://schemas.openxmlformats.org/officeDocument/2006/relationships/image" Target="../media/image337.png"/><Relationship Id="rId55" Type="http://schemas.openxmlformats.org/officeDocument/2006/relationships/image" Target="../media/image342.png"/><Relationship Id="rId76" Type="http://schemas.openxmlformats.org/officeDocument/2006/relationships/image" Target="../media/image363.png"/><Relationship Id="rId97" Type="http://schemas.openxmlformats.org/officeDocument/2006/relationships/image" Target="../media/image384.png"/></Relationships>
</file>

<file path=xl/drawings/drawing1.xml><?xml version="1.0" encoding="utf-8"?>
<xdr:wsDr xmlns:xdr="http://schemas.openxmlformats.org/drawingml/2006/spreadsheetDrawing" xmlns:a="http://schemas.openxmlformats.org/drawingml/2006/main">
  <xdr:twoCellAnchor>
    <xdr:from>
      <xdr:col>0</xdr:col>
      <xdr:colOff>142875</xdr:colOff>
      <xdr:row>4</xdr:row>
      <xdr:rowOff>47625</xdr:rowOff>
    </xdr:from>
    <xdr:to>
      <xdr:col>0</xdr:col>
      <xdr:colOff>990600</xdr:colOff>
      <xdr:row>10</xdr:row>
      <xdr:rowOff>133350</xdr:rowOff>
    </xdr:to>
    <xdr:pic>
      <xdr:nvPicPr>
        <xdr:cNvPr id="3" name="Имя " descr="Descr ">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0</xdr:col>
      <xdr:colOff>142875</xdr:colOff>
      <xdr:row>12</xdr:row>
      <xdr:rowOff>47625</xdr:rowOff>
    </xdr:from>
    <xdr:to>
      <xdr:col>0</xdr:col>
      <xdr:colOff>990600</xdr:colOff>
      <xdr:row>18</xdr:row>
      <xdr:rowOff>133350</xdr:rowOff>
    </xdr:to>
    <xdr:pic>
      <xdr:nvPicPr>
        <xdr:cNvPr id="2" name="Имя " descr="Descr ">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a:noFill/>
        </a:ln>
      </xdr:spPr>
    </xdr:pic>
    <xdr:clientData/>
  </xdr:twoCellAnchor>
  <xdr:twoCellAnchor>
    <xdr:from>
      <xdr:col>0</xdr:col>
      <xdr:colOff>142875</xdr:colOff>
      <xdr:row>20</xdr:row>
      <xdr:rowOff>47625</xdr:rowOff>
    </xdr:from>
    <xdr:to>
      <xdr:col>0</xdr:col>
      <xdr:colOff>990600</xdr:colOff>
      <xdr:row>26</xdr:row>
      <xdr:rowOff>133350</xdr:rowOff>
    </xdr:to>
    <xdr:pic>
      <xdr:nvPicPr>
        <xdr:cNvPr id="4" name="Имя " descr="Descr ">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a:noFill/>
        </a:ln>
      </xdr:spPr>
    </xdr:pic>
    <xdr:clientData/>
  </xdr:twoCellAnchor>
  <xdr:twoCellAnchor>
    <xdr:from>
      <xdr:col>0</xdr:col>
      <xdr:colOff>142875</xdr:colOff>
      <xdr:row>28</xdr:row>
      <xdr:rowOff>47625</xdr:rowOff>
    </xdr:from>
    <xdr:to>
      <xdr:col>0</xdr:col>
      <xdr:colOff>990600</xdr:colOff>
      <xdr:row>34</xdr:row>
      <xdr:rowOff>133350</xdr:rowOff>
    </xdr:to>
    <xdr:pic>
      <xdr:nvPicPr>
        <xdr:cNvPr id="5" name="Имя " descr="Descr ">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a:noFill/>
        </a:ln>
      </xdr:spPr>
    </xdr:pic>
    <xdr:clientData/>
  </xdr:twoCellAnchor>
  <xdr:twoCellAnchor>
    <xdr:from>
      <xdr:col>0</xdr:col>
      <xdr:colOff>142875</xdr:colOff>
      <xdr:row>36</xdr:row>
      <xdr:rowOff>47625</xdr:rowOff>
    </xdr:from>
    <xdr:to>
      <xdr:col>0</xdr:col>
      <xdr:colOff>990600</xdr:colOff>
      <xdr:row>42</xdr:row>
      <xdr:rowOff>133350</xdr:rowOff>
    </xdr:to>
    <xdr:pic>
      <xdr:nvPicPr>
        <xdr:cNvPr id="6" name="Имя " descr="Descr ">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a:noFill/>
        </a:ln>
      </xdr:spPr>
    </xdr:pic>
    <xdr:clientData/>
  </xdr:twoCellAnchor>
  <xdr:twoCellAnchor>
    <xdr:from>
      <xdr:col>0</xdr:col>
      <xdr:colOff>142875</xdr:colOff>
      <xdr:row>44</xdr:row>
      <xdr:rowOff>47625</xdr:rowOff>
    </xdr:from>
    <xdr:to>
      <xdr:col>0</xdr:col>
      <xdr:colOff>990600</xdr:colOff>
      <xdr:row>50</xdr:row>
      <xdr:rowOff>133350</xdr:rowOff>
    </xdr:to>
    <xdr:pic>
      <xdr:nvPicPr>
        <xdr:cNvPr id="7" name="Имя " descr="Descr ">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a:noFill/>
        </a:ln>
      </xdr:spPr>
    </xdr:pic>
    <xdr:clientData/>
  </xdr:twoCellAnchor>
  <xdr:twoCellAnchor>
    <xdr:from>
      <xdr:col>0</xdr:col>
      <xdr:colOff>142875</xdr:colOff>
      <xdr:row>52</xdr:row>
      <xdr:rowOff>47625</xdr:rowOff>
    </xdr:from>
    <xdr:to>
      <xdr:col>0</xdr:col>
      <xdr:colOff>990600</xdr:colOff>
      <xdr:row>58</xdr:row>
      <xdr:rowOff>133350</xdr:rowOff>
    </xdr:to>
    <xdr:pic>
      <xdr:nvPicPr>
        <xdr:cNvPr id="8" name="Имя " descr="Descr ">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0</xdr:col>
      <xdr:colOff>142875</xdr:colOff>
      <xdr:row>60</xdr:row>
      <xdr:rowOff>47625</xdr:rowOff>
    </xdr:from>
    <xdr:to>
      <xdr:col>0</xdr:col>
      <xdr:colOff>990600</xdr:colOff>
      <xdr:row>66</xdr:row>
      <xdr:rowOff>133350</xdr:rowOff>
    </xdr:to>
    <xdr:pic>
      <xdr:nvPicPr>
        <xdr:cNvPr id="9" name="Имя " descr="Descr ">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a:noFill/>
        </a:ln>
      </xdr:spPr>
    </xdr:pic>
    <xdr:clientData/>
  </xdr:twoCellAnchor>
  <xdr:twoCellAnchor>
    <xdr:from>
      <xdr:col>0</xdr:col>
      <xdr:colOff>142875</xdr:colOff>
      <xdr:row>68</xdr:row>
      <xdr:rowOff>47625</xdr:rowOff>
    </xdr:from>
    <xdr:to>
      <xdr:col>0</xdr:col>
      <xdr:colOff>990600</xdr:colOff>
      <xdr:row>74</xdr:row>
      <xdr:rowOff>133350</xdr:rowOff>
    </xdr:to>
    <xdr:pic>
      <xdr:nvPicPr>
        <xdr:cNvPr id="10" name="Имя " descr="Descr ">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a:noFill/>
        </a:ln>
      </xdr:spPr>
    </xdr:pic>
    <xdr:clientData/>
  </xdr:twoCellAnchor>
  <xdr:twoCellAnchor>
    <xdr:from>
      <xdr:col>0</xdr:col>
      <xdr:colOff>142875</xdr:colOff>
      <xdr:row>76</xdr:row>
      <xdr:rowOff>47625</xdr:rowOff>
    </xdr:from>
    <xdr:to>
      <xdr:col>0</xdr:col>
      <xdr:colOff>990600</xdr:colOff>
      <xdr:row>82</xdr:row>
      <xdr:rowOff>133350</xdr:rowOff>
    </xdr:to>
    <xdr:pic>
      <xdr:nvPicPr>
        <xdr:cNvPr id="11" name="Имя " descr="Descr ">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a:noFill/>
        </a:ln>
      </xdr:spPr>
    </xdr:pic>
    <xdr:clientData/>
  </xdr:twoCellAnchor>
  <xdr:twoCellAnchor>
    <xdr:from>
      <xdr:col>0</xdr:col>
      <xdr:colOff>142875</xdr:colOff>
      <xdr:row>84</xdr:row>
      <xdr:rowOff>47625</xdr:rowOff>
    </xdr:from>
    <xdr:to>
      <xdr:col>0</xdr:col>
      <xdr:colOff>990600</xdr:colOff>
      <xdr:row>90</xdr:row>
      <xdr:rowOff>133350</xdr:rowOff>
    </xdr:to>
    <xdr:pic>
      <xdr:nvPicPr>
        <xdr:cNvPr id="12" name="Имя " descr="Descr ">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a:noFill/>
        </a:ln>
      </xdr:spPr>
    </xdr:pic>
    <xdr:clientData/>
  </xdr:twoCellAnchor>
  <xdr:twoCellAnchor>
    <xdr:from>
      <xdr:col>0</xdr:col>
      <xdr:colOff>142875</xdr:colOff>
      <xdr:row>92</xdr:row>
      <xdr:rowOff>47625</xdr:rowOff>
    </xdr:from>
    <xdr:to>
      <xdr:col>0</xdr:col>
      <xdr:colOff>990600</xdr:colOff>
      <xdr:row>98</xdr:row>
      <xdr:rowOff>133350</xdr:rowOff>
    </xdr:to>
    <xdr:pic>
      <xdr:nvPicPr>
        <xdr:cNvPr id="13" name="Имя " descr="Descr ">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a:noFill/>
        </a:ln>
      </xdr:spPr>
    </xdr:pic>
    <xdr:clientData/>
  </xdr:twoCellAnchor>
  <xdr:twoCellAnchor>
    <xdr:from>
      <xdr:col>0</xdr:col>
      <xdr:colOff>142875</xdr:colOff>
      <xdr:row>100</xdr:row>
      <xdr:rowOff>47625</xdr:rowOff>
    </xdr:from>
    <xdr:to>
      <xdr:col>0</xdr:col>
      <xdr:colOff>990600</xdr:colOff>
      <xdr:row>106</xdr:row>
      <xdr:rowOff>133350</xdr:rowOff>
    </xdr:to>
    <xdr:pic>
      <xdr:nvPicPr>
        <xdr:cNvPr id="14" name="Имя " descr="Descr ">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a:noFill/>
        </a:ln>
      </xdr:spPr>
    </xdr:pic>
    <xdr:clientData/>
  </xdr:twoCellAnchor>
  <xdr:twoCellAnchor>
    <xdr:from>
      <xdr:col>0</xdr:col>
      <xdr:colOff>142875</xdr:colOff>
      <xdr:row>108</xdr:row>
      <xdr:rowOff>47625</xdr:rowOff>
    </xdr:from>
    <xdr:to>
      <xdr:col>0</xdr:col>
      <xdr:colOff>990600</xdr:colOff>
      <xdr:row>114</xdr:row>
      <xdr:rowOff>133350</xdr:rowOff>
    </xdr:to>
    <xdr:pic>
      <xdr:nvPicPr>
        <xdr:cNvPr id="15" name="Имя " descr="Descr ">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a:noFill/>
        </a:ln>
      </xdr:spPr>
    </xdr:pic>
    <xdr:clientData/>
  </xdr:twoCellAnchor>
  <xdr:twoCellAnchor>
    <xdr:from>
      <xdr:col>0</xdr:col>
      <xdr:colOff>142875</xdr:colOff>
      <xdr:row>116</xdr:row>
      <xdr:rowOff>47625</xdr:rowOff>
    </xdr:from>
    <xdr:to>
      <xdr:col>0</xdr:col>
      <xdr:colOff>990600</xdr:colOff>
      <xdr:row>122</xdr:row>
      <xdr:rowOff>133350</xdr:rowOff>
    </xdr:to>
    <xdr:pic>
      <xdr:nvPicPr>
        <xdr:cNvPr id="16" name="Имя " descr="Descr ">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prstGeom prst="rect">
          <a:avLst/>
        </a:prstGeom>
        <a:ln>
          <a:noFill/>
        </a:ln>
      </xdr:spPr>
    </xdr:pic>
    <xdr:clientData/>
  </xdr:twoCellAnchor>
  <xdr:twoCellAnchor>
    <xdr:from>
      <xdr:col>0</xdr:col>
      <xdr:colOff>142875</xdr:colOff>
      <xdr:row>124</xdr:row>
      <xdr:rowOff>47625</xdr:rowOff>
    </xdr:from>
    <xdr:to>
      <xdr:col>0</xdr:col>
      <xdr:colOff>990600</xdr:colOff>
      <xdr:row>130</xdr:row>
      <xdr:rowOff>133350</xdr:rowOff>
    </xdr:to>
    <xdr:pic>
      <xdr:nvPicPr>
        <xdr:cNvPr id="17" name="Имя " descr="Descr ">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prstGeom prst="rect">
          <a:avLst/>
        </a:prstGeom>
        <a:ln>
          <a:noFill/>
        </a:ln>
      </xdr:spPr>
    </xdr:pic>
    <xdr:clientData/>
  </xdr:twoCellAnchor>
  <xdr:twoCellAnchor>
    <xdr:from>
      <xdr:col>0</xdr:col>
      <xdr:colOff>142875</xdr:colOff>
      <xdr:row>132</xdr:row>
      <xdr:rowOff>47625</xdr:rowOff>
    </xdr:from>
    <xdr:to>
      <xdr:col>0</xdr:col>
      <xdr:colOff>990600</xdr:colOff>
      <xdr:row>138</xdr:row>
      <xdr:rowOff>133350</xdr:rowOff>
    </xdr:to>
    <xdr:pic>
      <xdr:nvPicPr>
        <xdr:cNvPr id="18" name="Имя " descr="Descr ">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prstGeom prst="rect">
          <a:avLst/>
        </a:prstGeom>
        <a:ln>
          <a:noFill/>
        </a:ln>
      </xdr:spPr>
    </xdr:pic>
    <xdr:clientData/>
  </xdr:twoCellAnchor>
  <xdr:twoCellAnchor>
    <xdr:from>
      <xdr:col>0</xdr:col>
      <xdr:colOff>142875</xdr:colOff>
      <xdr:row>140</xdr:row>
      <xdr:rowOff>47625</xdr:rowOff>
    </xdr:from>
    <xdr:to>
      <xdr:col>0</xdr:col>
      <xdr:colOff>990600</xdr:colOff>
      <xdr:row>146</xdr:row>
      <xdr:rowOff>133350</xdr:rowOff>
    </xdr:to>
    <xdr:pic>
      <xdr:nvPicPr>
        <xdr:cNvPr id="19" name="Имя " descr="Descr ">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prstGeom prst="rect">
          <a:avLst/>
        </a:prstGeom>
        <a:ln>
          <a:noFill/>
        </a:ln>
      </xdr:spPr>
    </xdr:pic>
    <xdr:clientData/>
  </xdr:twoCellAnchor>
  <xdr:twoCellAnchor>
    <xdr:from>
      <xdr:col>0</xdr:col>
      <xdr:colOff>142875</xdr:colOff>
      <xdr:row>148</xdr:row>
      <xdr:rowOff>47625</xdr:rowOff>
    </xdr:from>
    <xdr:to>
      <xdr:col>0</xdr:col>
      <xdr:colOff>990600</xdr:colOff>
      <xdr:row>154</xdr:row>
      <xdr:rowOff>133350</xdr:rowOff>
    </xdr:to>
    <xdr:pic>
      <xdr:nvPicPr>
        <xdr:cNvPr id="20" name="Имя " descr="Descr ">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prstGeom prst="rect">
          <a:avLst/>
        </a:prstGeom>
        <a:ln>
          <a:noFill/>
        </a:ln>
      </xdr:spPr>
    </xdr:pic>
    <xdr:clientData/>
  </xdr:twoCellAnchor>
  <xdr:twoCellAnchor>
    <xdr:from>
      <xdr:col>0</xdr:col>
      <xdr:colOff>142875</xdr:colOff>
      <xdr:row>156</xdr:row>
      <xdr:rowOff>47625</xdr:rowOff>
    </xdr:from>
    <xdr:to>
      <xdr:col>0</xdr:col>
      <xdr:colOff>990600</xdr:colOff>
      <xdr:row>162</xdr:row>
      <xdr:rowOff>133350</xdr:rowOff>
    </xdr:to>
    <xdr:pic>
      <xdr:nvPicPr>
        <xdr:cNvPr id="21" name="Имя " descr="Descr ">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prstGeom prst="rect">
          <a:avLst/>
        </a:prstGeom>
        <a:ln>
          <a:noFill/>
        </a:ln>
      </xdr:spPr>
    </xdr:pic>
    <xdr:clientData/>
  </xdr:twoCellAnchor>
  <xdr:twoCellAnchor>
    <xdr:from>
      <xdr:col>0</xdr:col>
      <xdr:colOff>142875</xdr:colOff>
      <xdr:row>164</xdr:row>
      <xdr:rowOff>47625</xdr:rowOff>
    </xdr:from>
    <xdr:to>
      <xdr:col>0</xdr:col>
      <xdr:colOff>990600</xdr:colOff>
      <xdr:row>170</xdr:row>
      <xdr:rowOff>133350</xdr:rowOff>
    </xdr:to>
    <xdr:pic>
      <xdr:nvPicPr>
        <xdr:cNvPr id="22" name="Имя " descr="Descr ">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prstGeom prst="rect">
          <a:avLst/>
        </a:prstGeom>
        <a:ln>
          <a:noFill/>
        </a:ln>
      </xdr:spPr>
    </xdr:pic>
    <xdr:clientData/>
  </xdr:twoCellAnchor>
  <xdr:twoCellAnchor>
    <xdr:from>
      <xdr:col>0</xdr:col>
      <xdr:colOff>142875</xdr:colOff>
      <xdr:row>172</xdr:row>
      <xdr:rowOff>47625</xdr:rowOff>
    </xdr:from>
    <xdr:to>
      <xdr:col>0</xdr:col>
      <xdr:colOff>990600</xdr:colOff>
      <xdr:row>178</xdr:row>
      <xdr:rowOff>133350</xdr:rowOff>
    </xdr:to>
    <xdr:pic>
      <xdr:nvPicPr>
        <xdr:cNvPr id="23" name="Имя " descr="Descr ">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prstGeom prst="rect">
          <a:avLst/>
        </a:prstGeom>
        <a:ln>
          <a:noFill/>
        </a:ln>
      </xdr:spPr>
    </xdr:pic>
    <xdr:clientData/>
  </xdr:twoCellAnchor>
  <xdr:twoCellAnchor>
    <xdr:from>
      <xdr:col>0</xdr:col>
      <xdr:colOff>142875</xdr:colOff>
      <xdr:row>180</xdr:row>
      <xdr:rowOff>47625</xdr:rowOff>
    </xdr:from>
    <xdr:to>
      <xdr:col>0</xdr:col>
      <xdr:colOff>990600</xdr:colOff>
      <xdr:row>186</xdr:row>
      <xdr:rowOff>133350</xdr:rowOff>
    </xdr:to>
    <xdr:pic>
      <xdr:nvPicPr>
        <xdr:cNvPr id="24" name="Имя " descr="Descr ">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prstGeom prst="rect">
          <a:avLst/>
        </a:prstGeom>
        <a:ln>
          <a:noFill/>
        </a:ln>
      </xdr:spPr>
    </xdr:pic>
    <xdr:clientData/>
  </xdr:twoCellAnchor>
  <xdr:twoCellAnchor>
    <xdr:from>
      <xdr:col>0</xdr:col>
      <xdr:colOff>142875</xdr:colOff>
      <xdr:row>188</xdr:row>
      <xdr:rowOff>47625</xdr:rowOff>
    </xdr:from>
    <xdr:to>
      <xdr:col>0</xdr:col>
      <xdr:colOff>990600</xdr:colOff>
      <xdr:row>194</xdr:row>
      <xdr:rowOff>133350</xdr:rowOff>
    </xdr:to>
    <xdr:pic>
      <xdr:nvPicPr>
        <xdr:cNvPr id="25" name="Имя " descr="Descr ">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prstGeom prst="rect">
          <a:avLst/>
        </a:prstGeom>
        <a:ln>
          <a:noFill/>
        </a:ln>
      </xdr:spPr>
    </xdr:pic>
    <xdr:clientData/>
  </xdr:twoCellAnchor>
  <xdr:twoCellAnchor>
    <xdr:from>
      <xdr:col>0</xdr:col>
      <xdr:colOff>142875</xdr:colOff>
      <xdr:row>196</xdr:row>
      <xdr:rowOff>47625</xdr:rowOff>
    </xdr:from>
    <xdr:to>
      <xdr:col>0</xdr:col>
      <xdr:colOff>990600</xdr:colOff>
      <xdr:row>202</xdr:row>
      <xdr:rowOff>133350</xdr:rowOff>
    </xdr:to>
    <xdr:pic>
      <xdr:nvPicPr>
        <xdr:cNvPr id="26" name="Имя " descr="Descr ">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prstGeom prst="rect">
          <a:avLst/>
        </a:prstGeom>
        <a:ln>
          <a:noFill/>
        </a:ln>
      </xdr:spPr>
    </xdr:pic>
    <xdr:clientData/>
  </xdr:twoCellAnchor>
  <xdr:twoCellAnchor>
    <xdr:from>
      <xdr:col>0</xdr:col>
      <xdr:colOff>142875</xdr:colOff>
      <xdr:row>204</xdr:row>
      <xdr:rowOff>47625</xdr:rowOff>
    </xdr:from>
    <xdr:to>
      <xdr:col>0</xdr:col>
      <xdr:colOff>990600</xdr:colOff>
      <xdr:row>210</xdr:row>
      <xdr:rowOff>133350</xdr:rowOff>
    </xdr:to>
    <xdr:pic>
      <xdr:nvPicPr>
        <xdr:cNvPr id="27" name="Имя " descr="Descr ">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prstGeom prst="rect">
          <a:avLst/>
        </a:prstGeom>
        <a:ln>
          <a:noFill/>
        </a:ln>
      </xdr:spPr>
    </xdr:pic>
    <xdr:clientData/>
  </xdr:twoCellAnchor>
  <xdr:twoCellAnchor>
    <xdr:from>
      <xdr:col>0</xdr:col>
      <xdr:colOff>142875</xdr:colOff>
      <xdr:row>212</xdr:row>
      <xdr:rowOff>47625</xdr:rowOff>
    </xdr:from>
    <xdr:to>
      <xdr:col>0</xdr:col>
      <xdr:colOff>990600</xdr:colOff>
      <xdr:row>218</xdr:row>
      <xdr:rowOff>133350</xdr:rowOff>
    </xdr:to>
    <xdr:pic>
      <xdr:nvPicPr>
        <xdr:cNvPr id="28" name="Имя " descr="Descr ">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prstGeom prst="rect">
          <a:avLst/>
        </a:prstGeom>
        <a:ln>
          <a:noFill/>
        </a:ln>
      </xdr:spPr>
    </xdr:pic>
    <xdr:clientData/>
  </xdr:twoCellAnchor>
  <xdr:twoCellAnchor>
    <xdr:from>
      <xdr:col>0</xdr:col>
      <xdr:colOff>142875</xdr:colOff>
      <xdr:row>220</xdr:row>
      <xdr:rowOff>47625</xdr:rowOff>
    </xdr:from>
    <xdr:to>
      <xdr:col>0</xdr:col>
      <xdr:colOff>990600</xdr:colOff>
      <xdr:row>226</xdr:row>
      <xdr:rowOff>133350</xdr:rowOff>
    </xdr:to>
    <xdr:pic>
      <xdr:nvPicPr>
        <xdr:cNvPr id="29" name="Имя " descr="Descr ">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prstGeom prst="rect">
          <a:avLst/>
        </a:prstGeom>
        <a:ln>
          <a:noFill/>
        </a:ln>
      </xdr:spPr>
    </xdr:pic>
    <xdr:clientData/>
  </xdr:twoCellAnchor>
  <xdr:twoCellAnchor>
    <xdr:from>
      <xdr:col>0</xdr:col>
      <xdr:colOff>142875</xdr:colOff>
      <xdr:row>228</xdr:row>
      <xdr:rowOff>47625</xdr:rowOff>
    </xdr:from>
    <xdr:to>
      <xdr:col>0</xdr:col>
      <xdr:colOff>990600</xdr:colOff>
      <xdr:row>234</xdr:row>
      <xdr:rowOff>133350</xdr:rowOff>
    </xdr:to>
    <xdr:pic>
      <xdr:nvPicPr>
        <xdr:cNvPr id="30" name="Имя " descr="Descr ">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prstGeom prst="rect">
          <a:avLst/>
        </a:prstGeom>
        <a:ln>
          <a:noFill/>
        </a:ln>
      </xdr:spPr>
    </xdr:pic>
    <xdr:clientData/>
  </xdr:twoCellAnchor>
  <xdr:twoCellAnchor>
    <xdr:from>
      <xdr:col>0</xdr:col>
      <xdr:colOff>142875</xdr:colOff>
      <xdr:row>236</xdr:row>
      <xdr:rowOff>47625</xdr:rowOff>
    </xdr:from>
    <xdr:to>
      <xdr:col>0</xdr:col>
      <xdr:colOff>990600</xdr:colOff>
      <xdr:row>242</xdr:row>
      <xdr:rowOff>133350</xdr:rowOff>
    </xdr:to>
    <xdr:pic>
      <xdr:nvPicPr>
        <xdr:cNvPr id="31" name="Имя " descr="Descr ">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prstGeom prst="rect">
          <a:avLst/>
        </a:prstGeom>
        <a:ln>
          <a:noFill/>
        </a:ln>
      </xdr:spPr>
    </xdr:pic>
    <xdr:clientData/>
  </xdr:twoCellAnchor>
  <xdr:twoCellAnchor>
    <xdr:from>
      <xdr:col>0</xdr:col>
      <xdr:colOff>142875</xdr:colOff>
      <xdr:row>244</xdr:row>
      <xdr:rowOff>47625</xdr:rowOff>
    </xdr:from>
    <xdr:to>
      <xdr:col>0</xdr:col>
      <xdr:colOff>990600</xdr:colOff>
      <xdr:row>250</xdr:row>
      <xdr:rowOff>133350</xdr:rowOff>
    </xdr:to>
    <xdr:pic>
      <xdr:nvPicPr>
        <xdr:cNvPr id="32" name="Имя " descr="Descr ">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prstGeom prst="rect">
          <a:avLst/>
        </a:prstGeom>
        <a:ln>
          <a:noFill/>
        </a:ln>
      </xdr:spPr>
    </xdr:pic>
    <xdr:clientData/>
  </xdr:twoCellAnchor>
  <xdr:twoCellAnchor>
    <xdr:from>
      <xdr:col>0</xdr:col>
      <xdr:colOff>142875</xdr:colOff>
      <xdr:row>252</xdr:row>
      <xdr:rowOff>47625</xdr:rowOff>
    </xdr:from>
    <xdr:to>
      <xdr:col>0</xdr:col>
      <xdr:colOff>990600</xdr:colOff>
      <xdr:row>258</xdr:row>
      <xdr:rowOff>133350</xdr:rowOff>
    </xdr:to>
    <xdr:pic>
      <xdr:nvPicPr>
        <xdr:cNvPr id="33" name="Имя " descr="Descr ">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prstGeom prst="rect">
          <a:avLst/>
        </a:prstGeom>
        <a:ln>
          <a:noFill/>
        </a:ln>
      </xdr:spPr>
    </xdr:pic>
    <xdr:clientData/>
  </xdr:twoCellAnchor>
  <xdr:twoCellAnchor>
    <xdr:from>
      <xdr:col>0</xdr:col>
      <xdr:colOff>142875</xdr:colOff>
      <xdr:row>260</xdr:row>
      <xdr:rowOff>47625</xdr:rowOff>
    </xdr:from>
    <xdr:to>
      <xdr:col>0</xdr:col>
      <xdr:colOff>990600</xdr:colOff>
      <xdr:row>266</xdr:row>
      <xdr:rowOff>133350</xdr:rowOff>
    </xdr:to>
    <xdr:pic>
      <xdr:nvPicPr>
        <xdr:cNvPr id="34" name="Имя " descr="Descr ">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prstGeom prst="rect">
          <a:avLst/>
        </a:prstGeom>
        <a:ln>
          <a:noFill/>
        </a:ln>
      </xdr:spPr>
    </xdr:pic>
    <xdr:clientData/>
  </xdr:twoCellAnchor>
  <xdr:twoCellAnchor>
    <xdr:from>
      <xdr:col>0</xdr:col>
      <xdr:colOff>142875</xdr:colOff>
      <xdr:row>268</xdr:row>
      <xdr:rowOff>47625</xdr:rowOff>
    </xdr:from>
    <xdr:to>
      <xdr:col>0</xdr:col>
      <xdr:colOff>990600</xdr:colOff>
      <xdr:row>274</xdr:row>
      <xdr:rowOff>133350</xdr:rowOff>
    </xdr:to>
    <xdr:pic>
      <xdr:nvPicPr>
        <xdr:cNvPr id="35" name="Имя " descr="Descr ">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prstGeom prst="rect">
          <a:avLst/>
        </a:prstGeom>
        <a:ln>
          <a:noFill/>
        </a:ln>
      </xdr:spPr>
    </xdr:pic>
    <xdr:clientData/>
  </xdr:twoCellAnchor>
  <xdr:twoCellAnchor>
    <xdr:from>
      <xdr:col>0</xdr:col>
      <xdr:colOff>142875</xdr:colOff>
      <xdr:row>276</xdr:row>
      <xdr:rowOff>47625</xdr:rowOff>
    </xdr:from>
    <xdr:to>
      <xdr:col>0</xdr:col>
      <xdr:colOff>990600</xdr:colOff>
      <xdr:row>282</xdr:row>
      <xdr:rowOff>133350</xdr:rowOff>
    </xdr:to>
    <xdr:pic>
      <xdr:nvPicPr>
        <xdr:cNvPr id="36" name="Имя " descr="Descr ">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prstGeom prst="rect">
          <a:avLst/>
        </a:prstGeom>
        <a:ln>
          <a:noFill/>
        </a:ln>
      </xdr:spPr>
    </xdr:pic>
    <xdr:clientData/>
  </xdr:twoCellAnchor>
  <xdr:twoCellAnchor>
    <xdr:from>
      <xdr:col>0</xdr:col>
      <xdr:colOff>142875</xdr:colOff>
      <xdr:row>284</xdr:row>
      <xdr:rowOff>47625</xdr:rowOff>
    </xdr:from>
    <xdr:to>
      <xdr:col>0</xdr:col>
      <xdr:colOff>990600</xdr:colOff>
      <xdr:row>290</xdr:row>
      <xdr:rowOff>133350</xdr:rowOff>
    </xdr:to>
    <xdr:pic>
      <xdr:nvPicPr>
        <xdr:cNvPr id="37" name="Имя " descr="Descr ">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prstGeom prst="rect">
          <a:avLst/>
        </a:prstGeom>
        <a:ln>
          <a:noFill/>
        </a:ln>
      </xdr:spPr>
    </xdr:pic>
    <xdr:clientData/>
  </xdr:twoCellAnchor>
  <xdr:twoCellAnchor>
    <xdr:from>
      <xdr:col>0</xdr:col>
      <xdr:colOff>142875</xdr:colOff>
      <xdr:row>292</xdr:row>
      <xdr:rowOff>47625</xdr:rowOff>
    </xdr:from>
    <xdr:to>
      <xdr:col>0</xdr:col>
      <xdr:colOff>990600</xdr:colOff>
      <xdr:row>298</xdr:row>
      <xdr:rowOff>133350</xdr:rowOff>
    </xdr:to>
    <xdr:pic>
      <xdr:nvPicPr>
        <xdr:cNvPr id="38" name="Имя " descr="Descr ">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prstGeom prst="rect">
          <a:avLst/>
        </a:prstGeom>
        <a:ln>
          <a:noFill/>
        </a:ln>
      </xdr:spPr>
    </xdr:pic>
    <xdr:clientData/>
  </xdr:twoCellAnchor>
  <xdr:twoCellAnchor>
    <xdr:from>
      <xdr:col>0</xdr:col>
      <xdr:colOff>142875</xdr:colOff>
      <xdr:row>300</xdr:row>
      <xdr:rowOff>47625</xdr:rowOff>
    </xdr:from>
    <xdr:to>
      <xdr:col>0</xdr:col>
      <xdr:colOff>990600</xdr:colOff>
      <xdr:row>306</xdr:row>
      <xdr:rowOff>133350</xdr:rowOff>
    </xdr:to>
    <xdr:pic>
      <xdr:nvPicPr>
        <xdr:cNvPr id="39" name="Имя " descr="Descr ">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0</xdr:col>
      <xdr:colOff>142875</xdr:colOff>
      <xdr:row>308</xdr:row>
      <xdr:rowOff>47625</xdr:rowOff>
    </xdr:from>
    <xdr:to>
      <xdr:col>0</xdr:col>
      <xdr:colOff>990600</xdr:colOff>
      <xdr:row>314</xdr:row>
      <xdr:rowOff>133350</xdr:rowOff>
    </xdr:to>
    <xdr:pic>
      <xdr:nvPicPr>
        <xdr:cNvPr id="40" name="Имя " descr="Descr ">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prstGeom prst="rect">
          <a:avLst/>
        </a:prstGeom>
        <a:ln>
          <a:noFill/>
        </a:ln>
      </xdr:spPr>
    </xdr:pic>
    <xdr:clientData/>
  </xdr:twoCellAnchor>
  <xdr:twoCellAnchor>
    <xdr:from>
      <xdr:col>0</xdr:col>
      <xdr:colOff>142875</xdr:colOff>
      <xdr:row>316</xdr:row>
      <xdr:rowOff>47625</xdr:rowOff>
    </xdr:from>
    <xdr:to>
      <xdr:col>0</xdr:col>
      <xdr:colOff>990600</xdr:colOff>
      <xdr:row>322</xdr:row>
      <xdr:rowOff>133350</xdr:rowOff>
    </xdr:to>
    <xdr:pic>
      <xdr:nvPicPr>
        <xdr:cNvPr id="41" name="Имя " descr="Descr ">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0</xdr:col>
      <xdr:colOff>142875</xdr:colOff>
      <xdr:row>324</xdr:row>
      <xdr:rowOff>47625</xdr:rowOff>
    </xdr:from>
    <xdr:to>
      <xdr:col>0</xdr:col>
      <xdr:colOff>990600</xdr:colOff>
      <xdr:row>330</xdr:row>
      <xdr:rowOff>133350</xdr:rowOff>
    </xdr:to>
    <xdr:pic>
      <xdr:nvPicPr>
        <xdr:cNvPr id="42" name="Имя " descr="Descr ">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prstGeom prst="rect">
          <a:avLst/>
        </a:prstGeom>
        <a:ln>
          <a:noFill/>
        </a:ln>
      </xdr:spPr>
    </xdr:pic>
    <xdr:clientData/>
  </xdr:twoCellAnchor>
  <xdr:twoCellAnchor>
    <xdr:from>
      <xdr:col>0</xdr:col>
      <xdr:colOff>142875</xdr:colOff>
      <xdr:row>332</xdr:row>
      <xdr:rowOff>47625</xdr:rowOff>
    </xdr:from>
    <xdr:to>
      <xdr:col>0</xdr:col>
      <xdr:colOff>990600</xdr:colOff>
      <xdr:row>338</xdr:row>
      <xdr:rowOff>133350</xdr:rowOff>
    </xdr:to>
    <xdr:pic>
      <xdr:nvPicPr>
        <xdr:cNvPr id="43" name="Имя " descr="Descr ">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prstGeom prst="rect">
          <a:avLst/>
        </a:prstGeom>
        <a:ln>
          <a:noFill/>
        </a:ln>
      </xdr:spPr>
    </xdr:pic>
    <xdr:clientData/>
  </xdr:twoCellAnchor>
  <xdr:twoCellAnchor>
    <xdr:from>
      <xdr:col>0</xdr:col>
      <xdr:colOff>142875</xdr:colOff>
      <xdr:row>340</xdr:row>
      <xdr:rowOff>47625</xdr:rowOff>
    </xdr:from>
    <xdr:to>
      <xdr:col>0</xdr:col>
      <xdr:colOff>990600</xdr:colOff>
      <xdr:row>346</xdr:row>
      <xdr:rowOff>133350</xdr:rowOff>
    </xdr:to>
    <xdr:pic>
      <xdr:nvPicPr>
        <xdr:cNvPr id="44" name="Имя " descr="Descr ">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prstGeom prst="rect">
          <a:avLst/>
        </a:prstGeom>
        <a:ln>
          <a:noFill/>
        </a:ln>
      </xdr:spPr>
    </xdr:pic>
    <xdr:clientData/>
  </xdr:twoCellAnchor>
  <xdr:twoCellAnchor>
    <xdr:from>
      <xdr:col>0</xdr:col>
      <xdr:colOff>142875</xdr:colOff>
      <xdr:row>348</xdr:row>
      <xdr:rowOff>47625</xdr:rowOff>
    </xdr:from>
    <xdr:to>
      <xdr:col>0</xdr:col>
      <xdr:colOff>990600</xdr:colOff>
      <xdr:row>354</xdr:row>
      <xdr:rowOff>133350</xdr:rowOff>
    </xdr:to>
    <xdr:pic>
      <xdr:nvPicPr>
        <xdr:cNvPr id="45" name="Имя " descr="Descr ">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prstGeom prst="rect">
          <a:avLst/>
        </a:prstGeom>
        <a:ln>
          <a:noFill/>
        </a:ln>
      </xdr:spPr>
    </xdr:pic>
    <xdr:clientData/>
  </xdr:twoCellAnchor>
  <xdr:twoCellAnchor>
    <xdr:from>
      <xdr:col>0</xdr:col>
      <xdr:colOff>142875</xdr:colOff>
      <xdr:row>356</xdr:row>
      <xdr:rowOff>47625</xdr:rowOff>
    </xdr:from>
    <xdr:to>
      <xdr:col>0</xdr:col>
      <xdr:colOff>990600</xdr:colOff>
      <xdr:row>362</xdr:row>
      <xdr:rowOff>133350</xdr:rowOff>
    </xdr:to>
    <xdr:pic>
      <xdr:nvPicPr>
        <xdr:cNvPr id="46" name="Имя " descr="Descr ">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prstGeom prst="rect">
          <a:avLst/>
        </a:prstGeom>
        <a:ln>
          <a:noFill/>
        </a:ln>
      </xdr:spPr>
    </xdr:pic>
    <xdr:clientData/>
  </xdr:twoCellAnchor>
  <xdr:twoCellAnchor>
    <xdr:from>
      <xdr:col>0</xdr:col>
      <xdr:colOff>142875</xdr:colOff>
      <xdr:row>364</xdr:row>
      <xdr:rowOff>47625</xdr:rowOff>
    </xdr:from>
    <xdr:to>
      <xdr:col>0</xdr:col>
      <xdr:colOff>990600</xdr:colOff>
      <xdr:row>370</xdr:row>
      <xdr:rowOff>133350</xdr:rowOff>
    </xdr:to>
    <xdr:pic>
      <xdr:nvPicPr>
        <xdr:cNvPr id="47" name="Имя " descr="Descr ">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prstGeom prst="rect">
          <a:avLst/>
        </a:prstGeom>
        <a:ln>
          <a:noFill/>
        </a:ln>
      </xdr:spPr>
    </xdr:pic>
    <xdr:clientData/>
  </xdr:twoCellAnchor>
  <xdr:twoCellAnchor>
    <xdr:from>
      <xdr:col>0</xdr:col>
      <xdr:colOff>142875</xdr:colOff>
      <xdr:row>372</xdr:row>
      <xdr:rowOff>47625</xdr:rowOff>
    </xdr:from>
    <xdr:to>
      <xdr:col>0</xdr:col>
      <xdr:colOff>990600</xdr:colOff>
      <xdr:row>378</xdr:row>
      <xdr:rowOff>133350</xdr:rowOff>
    </xdr:to>
    <xdr:pic>
      <xdr:nvPicPr>
        <xdr:cNvPr id="48" name="Имя " descr="Descr ">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prstGeom prst="rect">
          <a:avLst/>
        </a:prstGeom>
        <a:ln>
          <a:noFill/>
        </a:ln>
      </xdr:spPr>
    </xdr:pic>
    <xdr:clientData/>
  </xdr:twoCellAnchor>
  <xdr:twoCellAnchor>
    <xdr:from>
      <xdr:col>0</xdr:col>
      <xdr:colOff>142875</xdr:colOff>
      <xdr:row>380</xdr:row>
      <xdr:rowOff>47625</xdr:rowOff>
    </xdr:from>
    <xdr:to>
      <xdr:col>0</xdr:col>
      <xdr:colOff>990600</xdr:colOff>
      <xdr:row>386</xdr:row>
      <xdr:rowOff>133350</xdr:rowOff>
    </xdr:to>
    <xdr:pic>
      <xdr:nvPicPr>
        <xdr:cNvPr id="49" name="Имя " descr="Descr ">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prstGeom prst="rect">
          <a:avLst/>
        </a:prstGeom>
        <a:ln>
          <a:noFill/>
        </a:ln>
      </xdr:spPr>
    </xdr:pic>
    <xdr:clientData/>
  </xdr:twoCellAnchor>
  <xdr:twoCellAnchor>
    <xdr:from>
      <xdr:col>0</xdr:col>
      <xdr:colOff>142875</xdr:colOff>
      <xdr:row>388</xdr:row>
      <xdr:rowOff>47625</xdr:rowOff>
    </xdr:from>
    <xdr:to>
      <xdr:col>0</xdr:col>
      <xdr:colOff>990600</xdr:colOff>
      <xdr:row>394</xdr:row>
      <xdr:rowOff>133350</xdr:rowOff>
    </xdr:to>
    <xdr:pic>
      <xdr:nvPicPr>
        <xdr:cNvPr id="50" name="Имя " descr="Descr ">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tretch>
          <a:fillRect/>
        </a:stretch>
      </xdr:blipFill>
      <xdr:spPr>
        <a:prstGeom prst="rect">
          <a:avLst/>
        </a:prstGeom>
        <a:ln>
          <a:noFill/>
        </a:ln>
      </xdr:spPr>
    </xdr:pic>
    <xdr:clientData/>
  </xdr:twoCellAnchor>
  <xdr:twoCellAnchor>
    <xdr:from>
      <xdr:col>0</xdr:col>
      <xdr:colOff>142875</xdr:colOff>
      <xdr:row>396</xdr:row>
      <xdr:rowOff>47625</xdr:rowOff>
    </xdr:from>
    <xdr:to>
      <xdr:col>0</xdr:col>
      <xdr:colOff>990600</xdr:colOff>
      <xdr:row>402</xdr:row>
      <xdr:rowOff>133350</xdr:rowOff>
    </xdr:to>
    <xdr:pic>
      <xdr:nvPicPr>
        <xdr:cNvPr id="51" name="Имя " descr="Descr ">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tretch>
          <a:fillRect/>
        </a:stretch>
      </xdr:blipFill>
      <xdr:spPr>
        <a:prstGeom prst="rect">
          <a:avLst/>
        </a:prstGeom>
        <a:ln>
          <a:noFill/>
        </a:ln>
      </xdr:spPr>
    </xdr:pic>
    <xdr:clientData/>
  </xdr:twoCellAnchor>
  <xdr:twoCellAnchor>
    <xdr:from>
      <xdr:col>0</xdr:col>
      <xdr:colOff>142875</xdr:colOff>
      <xdr:row>404</xdr:row>
      <xdr:rowOff>47625</xdr:rowOff>
    </xdr:from>
    <xdr:to>
      <xdr:col>0</xdr:col>
      <xdr:colOff>990600</xdr:colOff>
      <xdr:row>410</xdr:row>
      <xdr:rowOff>133350</xdr:rowOff>
    </xdr:to>
    <xdr:pic>
      <xdr:nvPicPr>
        <xdr:cNvPr id="52" name="Имя " descr="Descr ">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tretch>
          <a:fillRect/>
        </a:stretch>
      </xdr:blipFill>
      <xdr:spPr>
        <a:prstGeom prst="rect">
          <a:avLst/>
        </a:prstGeom>
        <a:ln>
          <a:noFill/>
        </a:ln>
      </xdr:spPr>
    </xdr:pic>
    <xdr:clientData/>
  </xdr:twoCellAnchor>
  <xdr:twoCellAnchor>
    <xdr:from>
      <xdr:col>0</xdr:col>
      <xdr:colOff>142875</xdr:colOff>
      <xdr:row>412</xdr:row>
      <xdr:rowOff>47625</xdr:rowOff>
    </xdr:from>
    <xdr:to>
      <xdr:col>0</xdr:col>
      <xdr:colOff>990600</xdr:colOff>
      <xdr:row>418</xdr:row>
      <xdr:rowOff>133350</xdr:rowOff>
    </xdr:to>
    <xdr:pic>
      <xdr:nvPicPr>
        <xdr:cNvPr id="53" name="Имя " descr="Descr ">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tretch>
          <a:fillRect/>
        </a:stretch>
      </xdr:blipFill>
      <xdr:spPr>
        <a:prstGeom prst="rect">
          <a:avLst/>
        </a:prstGeom>
        <a:ln>
          <a:noFill/>
        </a:ln>
      </xdr:spPr>
    </xdr:pic>
    <xdr:clientData/>
  </xdr:twoCellAnchor>
  <xdr:twoCellAnchor>
    <xdr:from>
      <xdr:col>0</xdr:col>
      <xdr:colOff>142875</xdr:colOff>
      <xdr:row>420</xdr:row>
      <xdr:rowOff>47625</xdr:rowOff>
    </xdr:from>
    <xdr:to>
      <xdr:col>0</xdr:col>
      <xdr:colOff>990600</xdr:colOff>
      <xdr:row>426</xdr:row>
      <xdr:rowOff>133350</xdr:rowOff>
    </xdr:to>
    <xdr:pic>
      <xdr:nvPicPr>
        <xdr:cNvPr id="54" name="Имя " descr="Descr ">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tretch>
          <a:fillRect/>
        </a:stretch>
      </xdr:blipFill>
      <xdr:spPr>
        <a:prstGeom prst="rect">
          <a:avLst/>
        </a:prstGeom>
        <a:ln>
          <a:noFill/>
        </a:ln>
      </xdr:spPr>
    </xdr:pic>
    <xdr:clientData/>
  </xdr:twoCellAnchor>
  <xdr:twoCellAnchor>
    <xdr:from>
      <xdr:col>0</xdr:col>
      <xdr:colOff>142875</xdr:colOff>
      <xdr:row>428</xdr:row>
      <xdr:rowOff>47625</xdr:rowOff>
    </xdr:from>
    <xdr:to>
      <xdr:col>0</xdr:col>
      <xdr:colOff>990600</xdr:colOff>
      <xdr:row>434</xdr:row>
      <xdr:rowOff>133350</xdr:rowOff>
    </xdr:to>
    <xdr:pic>
      <xdr:nvPicPr>
        <xdr:cNvPr id="55" name="Имя " descr="Descr ">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tretch>
          <a:fillRect/>
        </a:stretch>
      </xdr:blipFill>
      <xdr:spPr>
        <a:prstGeom prst="rect">
          <a:avLst/>
        </a:prstGeom>
        <a:ln>
          <a:noFill/>
        </a:ln>
      </xdr:spPr>
    </xdr:pic>
    <xdr:clientData/>
  </xdr:twoCellAnchor>
  <xdr:twoCellAnchor>
    <xdr:from>
      <xdr:col>0</xdr:col>
      <xdr:colOff>142875</xdr:colOff>
      <xdr:row>436</xdr:row>
      <xdr:rowOff>47625</xdr:rowOff>
    </xdr:from>
    <xdr:to>
      <xdr:col>0</xdr:col>
      <xdr:colOff>990600</xdr:colOff>
      <xdr:row>442</xdr:row>
      <xdr:rowOff>133350</xdr:rowOff>
    </xdr:to>
    <xdr:pic>
      <xdr:nvPicPr>
        <xdr:cNvPr id="56" name="Имя " descr="Descr ">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tretch>
          <a:fillRect/>
        </a:stretch>
      </xdr:blipFill>
      <xdr:spPr>
        <a:prstGeom prst="rect">
          <a:avLst/>
        </a:prstGeom>
        <a:ln>
          <a:noFill/>
        </a:ln>
      </xdr:spPr>
    </xdr:pic>
    <xdr:clientData/>
  </xdr:twoCellAnchor>
  <xdr:twoCellAnchor>
    <xdr:from>
      <xdr:col>0</xdr:col>
      <xdr:colOff>142875</xdr:colOff>
      <xdr:row>444</xdr:row>
      <xdr:rowOff>47625</xdr:rowOff>
    </xdr:from>
    <xdr:to>
      <xdr:col>0</xdr:col>
      <xdr:colOff>990600</xdr:colOff>
      <xdr:row>450</xdr:row>
      <xdr:rowOff>133350</xdr:rowOff>
    </xdr:to>
    <xdr:pic>
      <xdr:nvPicPr>
        <xdr:cNvPr id="57" name="Имя " descr="Descr ">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tretch>
          <a:fillRect/>
        </a:stretch>
      </xdr:blipFill>
      <xdr:spPr>
        <a:prstGeom prst="rect">
          <a:avLst/>
        </a:prstGeom>
        <a:ln>
          <a:noFill/>
        </a:ln>
      </xdr:spPr>
    </xdr:pic>
    <xdr:clientData/>
  </xdr:twoCellAnchor>
  <xdr:twoCellAnchor>
    <xdr:from>
      <xdr:col>0</xdr:col>
      <xdr:colOff>142875</xdr:colOff>
      <xdr:row>452</xdr:row>
      <xdr:rowOff>47625</xdr:rowOff>
    </xdr:from>
    <xdr:to>
      <xdr:col>0</xdr:col>
      <xdr:colOff>990600</xdr:colOff>
      <xdr:row>458</xdr:row>
      <xdr:rowOff>133350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tretch>
          <a:fillRect/>
        </a:stretch>
      </xdr:blipFill>
      <xdr:spPr>
        <a:prstGeom prst="rect">
          <a:avLst/>
        </a:prstGeom>
        <a:ln>
          <a:noFill/>
        </a:ln>
      </xdr:spPr>
    </xdr:pic>
    <xdr:clientData/>
  </xdr:twoCellAnchor>
  <xdr:twoCellAnchor>
    <xdr:from>
      <xdr:col>0</xdr:col>
      <xdr:colOff>142875</xdr:colOff>
      <xdr:row>460</xdr:row>
      <xdr:rowOff>47625</xdr:rowOff>
    </xdr:from>
    <xdr:to>
      <xdr:col>0</xdr:col>
      <xdr:colOff>990600</xdr:colOff>
      <xdr:row>466</xdr:row>
      <xdr:rowOff>133350</xdr:rowOff>
    </xdr:to>
    <xdr:pic>
      <xdr:nvPicPr>
        <xdr:cNvPr id="59" name="Имя " descr="Descr ">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a:stretch>
          <a:fillRect/>
        </a:stretch>
      </xdr:blipFill>
      <xdr:spPr>
        <a:prstGeom prst="rect">
          <a:avLst/>
        </a:prstGeom>
        <a:ln>
          <a:noFill/>
        </a:ln>
      </xdr:spPr>
    </xdr:pic>
    <xdr:clientData/>
  </xdr:twoCellAnchor>
  <xdr:twoCellAnchor>
    <xdr:from>
      <xdr:col>0</xdr:col>
      <xdr:colOff>142875</xdr:colOff>
      <xdr:row>468</xdr:row>
      <xdr:rowOff>47625</xdr:rowOff>
    </xdr:from>
    <xdr:to>
      <xdr:col>0</xdr:col>
      <xdr:colOff>990600</xdr:colOff>
      <xdr:row>474</xdr:row>
      <xdr:rowOff>133350</xdr:rowOff>
    </xdr:to>
    <xdr:pic>
      <xdr:nvPicPr>
        <xdr:cNvPr id="60" name="Имя " descr="Descr ">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a:stretch>
          <a:fillRect/>
        </a:stretch>
      </xdr:blipFill>
      <xdr:spPr>
        <a:prstGeom prst="rect">
          <a:avLst/>
        </a:prstGeom>
        <a:ln>
          <a:noFill/>
        </a:ln>
      </xdr:spPr>
    </xdr:pic>
    <xdr:clientData/>
  </xdr:twoCellAnchor>
  <xdr:twoCellAnchor>
    <xdr:from>
      <xdr:col>0</xdr:col>
      <xdr:colOff>142875</xdr:colOff>
      <xdr:row>476</xdr:row>
      <xdr:rowOff>47625</xdr:rowOff>
    </xdr:from>
    <xdr:to>
      <xdr:col>0</xdr:col>
      <xdr:colOff>990600</xdr:colOff>
      <xdr:row>482</xdr:row>
      <xdr:rowOff>133350</xdr:rowOff>
    </xdr:to>
    <xdr:pic>
      <xdr:nvPicPr>
        <xdr:cNvPr id="61" name="Имя " descr="Descr ">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a:stretch>
          <a:fillRect/>
        </a:stretch>
      </xdr:blipFill>
      <xdr:spPr>
        <a:prstGeom prst="rect">
          <a:avLst/>
        </a:prstGeom>
        <a:ln>
          <a:noFill/>
        </a:ln>
      </xdr:spPr>
    </xdr:pic>
    <xdr:clientData/>
  </xdr:twoCellAnchor>
  <xdr:twoCellAnchor>
    <xdr:from>
      <xdr:col>0</xdr:col>
      <xdr:colOff>142875</xdr:colOff>
      <xdr:row>484</xdr:row>
      <xdr:rowOff>47625</xdr:rowOff>
    </xdr:from>
    <xdr:to>
      <xdr:col>0</xdr:col>
      <xdr:colOff>990600</xdr:colOff>
      <xdr:row>490</xdr:row>
      <xdr:rowOff>133350</xdr:rowOff>
    </xdr:to>
    <xdr:pic>
      <xdr:nvPicPr>
        <xdr:cNvPr id="62" name="Имя " descr="Descr ">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a:stretch>
          <a:fillRect/>
        </a:stretch>
      </xdr:blipFill>
      <xdr:spPr>
        <a:prstGeom prst="rect">
          <a:avLst/>
        </a:prstGeom>
        <a:ln>
          <a:noFill/>
        </a:ln>
      </xdr:spPr>
    </xdr:pic>
    <xdr:clientData/>
  </xdr:twoCellAnchor>
  <xdr:twoCellAnchor>
    <xdr:from>
      <xdr:col>0</xdr:col>
      <xdr:colOff>142875</xdr:colOff>
      <xdr:row>492</xdr:row>
      <xdr:rowOff>47625</xdr:rowOff>
    </xdr:from>
    <xdr:to>
      <xdr:col>0</xdr:col>
      <xdr:colOff>990600</xdr:colOff>
      <xdr:row>498</xdr:row>
      <xdr:rowOff>133350</xdr:rowOff>
    </xdr:to>
    <xdr:pic>
      <xdr:nvPicPr>
        <xdr:cNvPr id="63" name="Имя " descr="Descr ">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a:stretch>
          <a:fillRect/>
        </a:stretch>
      </xdr:blipFill>
      <xdr:spPr>
        <a:prstGeom prst="rect">
          <a:avLst/>
        </a:prstGeom>
        <a:ln>
          <a:noFill/>
        </a:ln>
      </xdr:spPr>
    </xdr:pic>
    <xdr:clientData/>
  </xdr:twoCellAnchor>
  <xdr:twoCellAnchor>
    <xdr:from>
      <xdr:col>0</xdr:col>
      <xdr:colOff>142875</xdr:colOff>
      <xdr:row>500</xdr:row>
      <xdr:rowOff>47625</xdr:rowOff>
    </xdr:from>
    <xdr:to>
      <xdr:col>0</xdr:col>
      <xdr:colOff>990600</xdr:colOff>
      <xdr:row>506</xdr:row>
      <xdr:rowOff>133350</xdr:rowOff>
    </xdr:to>
    <xdr:pic>
      <xdr:nvPicPr>
        <xdr:cNvPr id="64" name="Имя " descr="Descr ">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a:stretch>
          <a:fillRect/>
        </a:stretch>
      </xdr:blipFill>
      <xdr:spPr>
        <a:prstGeom prst="rect">
          <a:avLst/>
        </a:prstGeom>
        <a:ln>
          <a:noFill/>
        </a:ln>
      </xdr:spPr>
    </xdr:pic>
    <xdr:clientData/>
  </xdr:twoCellAnchor>
  <xdr:twoCellAnchor>
    <xdr:from>
      <xdr:col>0</xdr:col>
      <xdr:colOff>142875</xdr:colOff>
      <xdr:row>508</xdr:row>
      <xdr:rowOff>47625</xdr:rowOff>
    </xdr:from>
    <xdr:to>
      <xdr:col>0</xdr:col>
      <xdr:colOff>990600</xdr:colOff>
      <xdr:row>514</xdr:row>
      <xdr:rowOff>133350</xdr:rowOff>
    </xdr:to>
    <xdr:pic>
      <xdr:nvPicPr>
        <xdr:cNvPr id="65" name="Имя " descr="Descr ">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a:stretch>
          <a:fillRect/>
        </a:stretch>
      </xdr:blipFill>
      <xdr:spPr>
        <a:prstGeom prst="rect">
          <a:avLst/>
        </a:prstGeom>
        <a:ln>
          <a:noFill/>
        </a:ln>
      </xdr:spPr>
    </xdr:pic>
    <xdr:clientData/>
  </xdr:twoCellAnchor>
  <xdr:twoCellAnchor>
    <xdr:from>
      <xdr:col>0</xdr:col>
      <xdr:colOff>142875</xdr:colOff>
      <xdr:row>516</xdr:row>
      <xdr:rowOff>47625</xdr:rowOff>
    </xdr:from>
    <xdr:to>
      <xdr:col>0</xdr:col>
      <xdr:colOff>990600</xdr:colOff>
      <xdr:row>522</xdr:row>
      <xdr:rowOff>133350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a:stretch>
          <a:fillRect/>
        </a:stretch>
      </xdr:blipFill>
      <xdr:spPr>
        <a:prstGeom prst="rect">
          <a:avLst/>
        </a:prstGeom>
        <a:ln>
          <a:noFill/>
        </a:ln>
      </xdr:spPr>
    </xdr:pic>
    <xdr:clientData/>
  </xdr:twoCellAnchor>
  <xdr:twoCellAnchor>
    <xdr:from>
      <xdr:col>0</xdr:col>
      <xdr:colOff>142875</xdr:colOff>
      <xdr:row>524</xdr:row>
      <xdr:rowOff>47625</xdr:rowOff>
    </xdr:from>
    <xdr:to>
      <xdr:col>0</xdr:col>
      <xdr:colOff>990600</xdr:colOff>
      <xdr:row>530</xdr:row>
      <xdr:rowOff>133350</xdr:rowOff>
    </xdr:to>
    <xdr:pic>
      <xdr:nvPicPr>
        <xdr:cNvPr id="68" name="Имя " descr="Descr ">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6"/>
        <a:stretch>
          <a:fillRect/>
        </a:stretch>
      </xdr:blipFill>
      <xdr:spPr>
        <a:prstGeom prst="rect">
          <a:avLst/>
        </a:prstGeom>
        <a:ln>
          <a:noFill/>
        </a:ln>
      </xdr:spPr>
    </xdr:pic>
    <xdr:clientData/>
  </xdr:twoCellAnchor>
  <xdr:twoCellAnchor>
    <xdr:from>
      <xdr:col>0</xdr:col>
      <xdr:colOff>142875</xdr:colOff>
      <xdr:row>532</xdr:row>
      <xdr:rowOff>47625</xdr:rowOff>
    </xdr:from>
    <xdr:to>
      <xdr:col>0</xdr:col>
      <xdr:colOff>990600</xdr:colOff>
      <xdr:row>538</xdr:row>
      <xdr:rowOff>133350</xdr:rowOff>
    </xdr:to>
    <xdr:pic>
      <xdr:nvPicPr>
        <xdr:cNvPr id="69" name="Имя " descr="Descr ">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7"/>
        <a:stretch>
          <a:fillRect/>
        </a:stretch>
      </xdr:blipFill>
      <xdr:spPr>
        <a:prstGeom prst="rect">
          <a:avLst/>
        </a:prstGeom>
        <a:ln>
          <a:noFill/>
        </a:ln>
      </xdr:spPr>
    </xdr:pic>
    <xdr:clientData/>
  </xdr:twoCellAnchor>
  <xdr:twoCellAnchor>
    <xdr:from>
      <xdr:col>0</xdr:col>
      <xdr:colOff>142875</xdr:colOff>
      <xdr:row>540</xdr:row>
      <xdr:rowOff>47625</xdr:rowOff>
    </xdr:from>
    <xdr:to>
      <xdr:col>0</xdr:col>
      <xdr:colOff>990600</xdr:colOff>
      <xdr:row>546</xdr:row>
      <xdr:rowOff>133350</xdr:rowOff>
    </xdr:to>
    <xdr:pic>
      <xdr:nvPicPr>
        <xdr:cNvPr id="70" name="Имя " descr="Descr ">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8"/>
        <a:stretch>
          <a:fillRect/>
        </a:stretch>
      </xdr:blipFill>
      <xdr:spPr>
        <a:prstGeom prst="rect">
          <a:avLst/>
        </a:prstGeom>
        <a:ln>
          <a:noFill/>
        </a:ln>
      </xdr:spPr>
    </xdr:pic>
    <xdr:clientData/>
  </xdr:twoCellAnchor>
  <xdr:twoCellAnchor>
    <xdr:from>
      <xdr:col>0</xdr:col>
      <xdr:colOff>142875</xdr:colOff>
      <xdr:row>548</xdr:row>
      <xdr:rowOff>47625</xdr:rowOff>
    </xdr:from>
    <xdr:to>
      <xdr:col>0</xdr:col>
      <xdr:colOff>990600</xdr:colOff>
      <xdr:row>554</xdr:row>
      <xdr:rowOff>133350</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69"/>
        <a:stretch>
          <a:fillRect/>
        </a:stretch>
      </xdr:blipFill>
      <xdr:spPr>
        <a:prstGeom prst="rect">
          <a:avLst/>
        </a:prstGeom>
        <a:ln>
          <a:noFill/>
        </a:ln>
      </xdr:spPr>
    </xdr:pic>
    <xdr:clientData/>
  </xdr:twoCellAnchor>
  <xdr:twoCellAnchor>
    <xdr:from>
      <xdr:col>0</xdr:col>
      <xdr:colOff>142875</xdr:colOff>
      <xdr:row>556</xdr:row>
      <xdr:rowOff>47625</xdr:rowOff>
    </xdr:from>
    <xdr:to>
      <xdr:col>0</xdr:col>
      <xdr:colOff>990600</xdr:colOff>
      <xdr:row>562</xdr:row>
      <xdr:rowOff>133350</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0"/>
        <a:stretch>
          <a:fillRect/>
        </a:stretch>
      </xdr:blipFill>
      <xdr:spPr>
        <a:prstGeom prst="rect">
          <a:avLst/>
        </a:prstGeom>
        <a:ln>
          <a:noFill/>
        </a:ln>
      </xdr:spPr>
    </xdr:pic>
    <xdr:clientData/>
  </xdr:twoCellAnchor>
  <xdr:twoCellAnchor>
    <xdr:from>
      <xdr:col>0</xdr:col>
      <xdr:colOff>142875</xdr:colOff>
      <xdr:row>564</xdr:row>
      <xdr:rowOff>47625</xdr:rowOff>
    </xdr:from>
    <xdr:to>
      <xdr:col>0</xdr:col>
      <xdr:colOff>990600</xdr:colOff>
      <xdr:row>570</xdr:row>
      <xdr:rowOff>133350</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1"/>
        <a:stretch>
          <a:fillRect/>
        </a:stretch>
      </xdr:blipFill>
      <xdr:spPr>
        <a:prstGeom prst="rect">
          <a:avLst/>
        </a:prstGeom>
        <a:ln>
          <a:noFill/>
        </a:ln>
      </xdr:spPr>
    </xdr:pic>
    <xdr:clientData/>
  </xdr:twoCellAnchor>
  <xdr:twoCellAnchor>
    <xdr:from>
      <xdr:col>0</xdr:col>
      <xdr:colOff>142875</xdr:colOff>
      <xdr:row>572</xdr:row>
      <xdr:rowOff>47625</xdr:rowOff>
    </xdr:from>
    <xdr:to>
      <xdr:col>0</xdr:col>
      <xdr:colOff>990600</xdr:colOff>
      <xdr:row>578</xdr:row>
      <xdr:rowOff>133350</xdr:rowOff>
    </xdr:to>
    <xdr:pic>
      <xdr:nvPicPr>
        <xdr:cNvPr id="74" name="Имя " descr="Descr ">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2"/>
        <a:stretch>
          <a:fillRect/>
        </a:stretch>
      </xdr:blipFill>
      <xdr:spPr>
        <a:prstGeom prst="rect">
          <a:avLst/>
        </a:prstGeom>
        <a:ln>
          <a:noFill/>
        </a:ln>
      </xdr:spPr>
    </xdr:pic>
    <xdr:clientData/>
  </xdr:twoCellAnchor>
  <xdr:twoCellAnchor>
    <xdr:from>
      <xdr:col>0</xdr:col>
      <xdr:colOff>142875</xdr:colOff>
      <xdr:row>580</xdr:row>
      <xdr:rowOff>47625</xdr:rowOff>
    </xdr:from>
    <xdr:to>
      <xdr:col>0</xdr:col>
      <xdr:colOff>990600</xdr:colOff>
      <xdr:row>586</xdr:row>
      <xdr:rowOff>133350</xdr:rowOff>
    </xdr:to>
    <xdr:pic>
      <xdr:nvPicPr>
        <xdr:cNvPr id="75" name="Имя " descr="Descr ">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3"/>
        <a:stretch>
          <a:fillRect/>
        </a:stretch>
      </xdr:blipFill>
      <xdr:spPr>
        <a:prstGeom prst="rect">
          <a:avLst/>
        </a:prstGeom>
        <a:ln>
          <a:noFill/>
        </a:ln>
      </xdr:spPr>
    </xdr:pic>
    <xdr:clientData/>
  </xdr:twoCellAnchor>
  <xdr:twoCellAnchor>
    <xdr:from>
      <xdr:col>0</xdr:col>
      <xdr:colOff>142875</xdr:colOff>
      <xdr:row>588</xdr:row>
      <xdr:rowOff>47625</xdr:rowOff>
    </xdr:from>
    <xdr:to>
      <xdr:col>0</xdr:col>
      <xdr:colOff>990600</xdr:colOff>
      <xdr:row>594</xdr:row>
      <xdr:rowOff>133350</xdr:rowOff>
    </xdr:to>
    <xdr:pic>
      <xdr:nvPicPr>
        <xdr:cNvPr id="76" name="Имя " descr="Descr ">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4"/>
        <a:stretch>
          <a:fillRect/>
        </a:stretch>
      </xdr:blipFill>
      <xdr:spPr>
        <a:prstGeom prst="rect">
          <a:avLst/>
        </a:prstGeom>
        <a:ln>
          <a:noFill/>
        </a:ln>
      </xdr:spPr>
    </xdr:pic>
    <xdr:clientData/>
  </xdr:twoCellAnchor>
  <xdr:twoCellAnchor>
    <xdr:from>
      <xdr:col>0</xdr:col>
      <xdr:colOff>142875</xdr:colOff>
      <xdr:row>596</xdr:row>
      <xdr:rowOff>47625</xdr:rowOff>
    </xdr:from>
    <xdr:to>
      <xdr:col>0</xdr:col>
      <xdr:colOff>990600</xdr:colOff>
      <xdr:row>602</xdr:row>
      <xdr:rowOff>133350</xdr:rowOff>
    </xdr:to>
    <xdr:pic>
      <xdr:nvPicPr>
        <xdr:cNvPr id="77" name="Имя " descr="Descr ">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5"/>
        <a:stretch>
          <a:fillRect/>
        </a:stretch>
      </xdr:blipFill>
      <xdr:spPr>
        <a:prstGeom prst="rect">
          <a:avLst/>
        </a:prstGeom>
        <a:ln>
          <a:noFill/>
        </a:ln>
      </xdr:spPr>
    </xdr:pic>
    <xdr:clientData/>
  </xdr:twoCellAnchor>
  <xdr:twoCellAnchor>
    <xdr:from>
      <xdr:col>0</xdr:col>
      <xdr:colOff>142875</xdr:colOff>
      <xdr:row>604</xdr:row>
      <xdr:rowOff>47625</xdr:rowOff>
    </xdr:from>
    <xdr:to>
      <xdr:col>0</xdr:col>
      <xdr:colOff>990600</xdr:colOff>
      <xdr:row>610</xdr:row>
      <xdr:rowOff>133350</xdr:rowOff>
    </xdr:to>
    <xdr:pic>
      <xdr:nvPicPr>
        <xdr:cNvPr id="78" name="Имя " descr="Descr ">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6"/>
        <a:stretch>
          <a:fillRect/>
        </a:stretch>
      </xdr:blipFill>
      <xdr:spPr>
        <a:prstGeom prst="rect">
          <a:avLst/>
        </a:prstGeom>
        <a:ln>
          <a:noFill/>
        </a:ln>
      </xdr:spPr>
    </xdr:pic>
    <xdr:clientData/>
  </xdr:twoCellAnchor>
  <xdr:twoCellAnchor>
    <xdr:from>
      <xdr:col>0</xdr:col>
      <xdr:colOff>142875</xdr:colOff>
      <xdr:row>612</xdr:row>
      <xdr:rowOff>47625</xdr:rowOff>
    </xdr:from>
    <xdr:to>
      <xdr:col>0</xdr:col>
      <xdr:colOff>990600</xdr:colOff>
      <xdr:row>618</xdr:row>
      <xdr:rowOff>133350</xdr:rowOff>
    </xdr:to>
    <xdr:pic>
      <xdr:nvPicPr>
        <xdr:cNvPr id="79" name="Имя " descr="Descr ">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7"/>
        <a:stretch>
          <a:fillRect/>
        </a:stretch>
      </xdr:blipFill>
      <xdr:spPr>
        <a:prstGeom prst="rect">
          <a:avLst/>
        </a:prstGeom>
        <a:ln>
          <a:noFill/>
        </a:ln>
      </xdr:spPr>
    </xdr:pic>
    <xdr:clientData/>
  </xdr:twoCellAnchor>
  <xdr:twoCellAnchor>
    <xdr:from>
      <xdr:col>0</xdr:col>
      <xdr:colOff>142875</xdr:colOff>
      <xdr:row>620</xdr:row>
      <xdr:rowOff>47625</xdr:rowOff>
    </xdr:from>
    <xdr:to>
      <xdr:col>0</xdr:col>
      <xdr:colOff>990600</xdr:colOff>
      <xdr:row>626</xdr:row>
      <xdr:rowOff>133350</xdr:rowOff>
    </xdr:to>
    <xdr:pic>
      <xdr:nvPicPr>
        <xdr:cNvPr id="80" name="Имя " descr="Descr ">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8"/>
        <a:stretch>
          <a:fillRect/>
        </a:stretch>
      </xdr:blipFill>
      <xdr:spPr>
        <a:prstGeom prst="rect">
          <a:avLst/>
        </a:prstGeom>
        <a:ln>
          <a:noFill/>
        </a:ln>
      </xdr:spPr>
    </xdr:pic>
    <xdr:clientData/>
  </xdr:twoCellAnchor>
  <xdr:twoCellAnchor>
    <xdr:from>
      <xdr:col>0</xdr:col>
      <xdr:colOff>142875</xdr:colOff>
      <xdr:row>628</xdr:row>
      <xdr:rowOff>47625</xdr:rowOff>
    </xdr:from>
    <xdr:to>
      <xdr:col>0</xdr:col>
      <xdr:colOff>990600</xdr:colOff>
      <xdr:row>634</xdr:row>
      <xdr:rowOff>133350</xdr:rowOff>
    </xdr:to>
    <xdr:pic>
      <xdr:nvPicPr>
        <xdr:cNvPr id="81" name="Имя " descr="Descr ">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79"/>
        <a:stretch>
          <a:fillRect/>
        </a:stretch>
      </xdr:blipFill>
      <xdr:spPr>
        <a:prstGeom prst="rect">
          <a:avLst/>
        </a:prstGeom>
        <a:ln>
          <a:noFill/>
        </a:ln>
      </xdr:spPr>
    </xdr:pic>
    <xdr:clientData/>
  </xdr:twoCellAnchor>
  <xdr:twoCellAnchor>
    <xdr:from>
      <xdr:col>0</xdr:col>
      <xdr:colOff>142875</xdr:colOff>
      <xdr:row>636</xdr:row>
      <xdr:rowOff>47625</xdr:rowOff>
    </xdr:from>
    <xdr:to>
      <xdr:col>0</xdr:col>
      <xdr:colOff>990600</xdr:colOff>
      <xdr:row>642</xdr:row>
      <xdr:rowOff>133350</xdr:rowOff>
    </xdr:to>
    <xdr:pic>
      <xdr:nvPicPr>
        <xdr:cNvPr id="82" name="Имя " descr="Descr ">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0"/>
        <a:stretch>
          <a:fillRect/>
        </a:stretch>
      </xdr:blipFill>
      <xdr:spPr>
        <a:prstGeom prst="rect">
          <a:avLst/>
        </a:prstGeom>
        <a:ln>
          <a:noFill/>
        </a:ln>
      </xdr:spPr>
    </xdr:pic>
    <xdr:clientData/>
  </xdr:twoCellAnchor>
  <xdr:twoCellAnchor>
    <xdr:from>
      <xdr:col>0</xdr:col>
      <xdr:colOff>142875</xdr:colOff>
      <xdr:row>644</xdr:row>
      <xdr:rowOff>47625</xdr:rowOff>
    </xdr:from>
    <xdr:to>
      <xdr:col>0</xdr:col>
      <xdr:colOff>990600</xdr:colOff>
      <xdr:row>650</xdr:row>
      <xdr:rowOff>133350</xdr:rowOff>
    </xdr:to>
    <xdr:pic>
      <xdr:nvPicPr>
        <xdr:cNvPr id="83" name="Имя " descr="Descr ">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1"/>
        <a:stretch>
          <a:fillRect/>
        </a:stretch>
      </xdr:blipFill>
      <xdr:spPr>
        <a:prstGeom prst="rect">
          <a:avLst/>
        </a:prstGeom>
        <a:ln>
          <a:noFill/>
        </a:ln>
      </xdr:spPr>
    </xdr:pic>
    <xdr:clientData/>
  </xdr:twoCellAnchor>
  <xdr:twoCellAnchor>
    <xdr:from>
      <xdr:col>0</xdr:col>
      <xdr:colOff>142875</xdr:colOff>
      <xdr:row>652</xdr:row>
      <xdr:rowOff>47625</xdr:rowOff>
    </xdr:from>
    <xdr:to>
      <xdr:col>0</xdr:col>
      <xdr:colOff>990600</xdr:colOff>
      <xdr:row>658</xdr:row>
      <xdr:rowOff>133350</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2"/>
        <a:stretch>
          <a:fillRect/>
        </a:stretch>
      </xdr:blipFill>
      <xdr:spPr>
        <a:prstGeom prst="rect">
          <a:avLst/>
        </a:prstGeom>
        <a:ln>
          <a:noFill/>
        </a:ln>
      </xdr:spPr>
    </xdr:pic>
    <xdr:clientData/>
  </xdr:twoCellAnchor>
  <xdr:twoCellAnchor>
    <xdr:from>
      <xdr:col>0</xdr:col>
      <xdr:colOff>142875</xdr:colOff>
      <xdr:row>660</xdr:row>
      <xdr:rowOff>47625</xdr:rowOff>
    </xdr:from>
    <xdr:to>
      <xdr:col>0</xdr:col>
      <xdr:colOff>990600</xdr:colOff>
      <xdr:row>666</xdr:row>
      <xdr:rowOff>133350</xdr:rowOff>
    </xdr:to>
    <xdr:pic>
      <xdr:nvPicPr>
        <xdr:cNvPr id="85" name="Имя " descr="Descr ">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3"/>
        <a:stretch>
          <a:fillRect/>
        </a:stretch>
      </xdr:blipFill>
      <xdr:spPr>
        <a:prstGeom prst="rect">
          <a:avLst/>
        </a:prstGeom>
        <a:ln>
          <a:noFill/>
        </a:ln>
      </xdr:spPr>
    </xdr:pic>
    <xdr:clientData/>
  </xdr:twoCellAnchor>
  <xdr:twoCellAnchor>
    <xdr:from>
      <xdr:col>0</xdr:col>
      <xdr:colOff>142875</xdr:colOff>
      <xdr:row>668</xdr:row>
      <xdr:rowOff>47625</xdr:rowOff>
    </xdr:from>
    <xdr:to>
      <xdr:col>0</xdr:col>
      <xdr:colOff>990600</xdr:colOff>
      <xdr:row>674</xdr:row>
      <xdr:rowOff>133350</xdr:rowOff>
    </xdr:to>
    <xdr:pic>
      <xdr:nvPicPr>
        <xdr:cNvPr id="86" name="Имя " descr="Descr ">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4"/>
        <a:stretch>
          <a:fillRect/>
        </a:stretch>
      </xdr:blipFill>
      <xdr:spPr>
        <a:prstGeom prst="rect">
          <a:avLst/>
        </a:prstGeom>
        <a:ln>
          <a:noFill/>
        </a:ln>
      </xdr:spPr>
    </xdr:pic>
    <xdr:clientData/>
  </xdr:twoCellAnchor>
  <xdr:twoCellAnchor>
    <xdr:from>
      <xdr:col>0</xdr:col>
      <xdr:colOff>142875</xdr:colOff>
      <xdr:row>676</xdr:row>
      <xdr:rowOff>47625</xdr:rowOff>
    </xdr:from>
    <xdr:to>
      <xdr:col>0</xdr:col>
      <xdr:colOff>990600</xdr:colOff>
      <xdr:row>682</xdr:row>
      <xdr:rowOff>133350</xdr:rowOff>
    </xdr:to>
    <xdr:pic>
      <xdr:nvPicPr>
        <xdr:cNvPr id="87" name="Имя " descr="Descr ">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5"/>
        <a:stretch>
          <a:fillRect/>
        </a:stretch>
      </xdr:blipFill>
      <xdr:spPr>
        <a:prstGeom prst="rect">
          <a:avLst/>
        </a:prstGeom>
        <a:ln>
          <a:noFill/>
        </a:ln>
      </xdr:spPr>
    </xdr:pic>
    <xdr:clientData/>
  </xdr:twoCellAnchor>
  <xdr:twoCellAnchor>
    <xdr:from>
      <xdr:col>0</xdr:col>
      <xdr:colOff>142875</xdr:colOff>
      <xdr:row>684</xdr:row>
      <xdr:rowOff>47625</xdr:rowOff>
    </xdr:from>
    <xdr:to>
      <xdr:col>0</xdr:col>
      <xdr:colOff>990600</xdr:colOff>
      <xdr:row>690</xdr:row>
      <xdr:rowOff>133350</xdr:rowOff>
    </xdr:to>
    <xdr:pic>
      <xdr:nvPicPr>
        <xdr:cNvPr id="88" name="Имя " descr="Descr ">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6"/>
        <a:stretch>
          <a:fillRect/>
        </a:stretch>
      </xdr:blipFill>
      <xdr:spPr>
        <a:prstGeom prst="rect">
          <a:avLst/>
        </a:prstGeom>
        <a:ln>
          <a:noFill/>
        </a:ln>
      </xdr:spPr>
    </xdr:pic>
    <xdr:clientData/>
  </xdr:twoCellAnchor>
  <xdr:twoCellAnchor>
    <xdr:from>
      <xdr:col>0</xdr:col>
      <xdr:colOff>142875</xdr:colOff>
      <xdr:row>692</xdr:row>
      <xdr:rowOff>47625</xdr:rowOff>
    </xdr:from>
    <xdr:to>
      <xdr:col>0</xdr:col>
      <xdr:colOff>990600</xdr:colOff>
      <xdr:row>698</xdr:row>
      <xdr:rowOff>133350</xdr:rowOff>
    </xdr:to>
    <xdr:pic>
      <xdr:nvPicPr>
        <xdr:cNvPr id="89" name="Имя " descr="Descr ">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7"/>
        <a:stretch>
          <a:fillRect/>
        </a:stretch>
      </xdr:blipFill>
      <xdr:spPr>
        <a:prstGeom prst="rect">
          <a:avLst/>
        </a:prstGeom>
        <a:ln>
          <a:noFill/>
        </a:ln>
      </xdr:spPr>
    </xdr:pic>
    <xdr:clientData/>
  </xdr:twoCellAnchor>
  <xdr:twoCellAnchor>
    <xdr:from>
      <xdr:col>0</xdr:col>
      <xdr:colOff>142875</xdr:colOff>
      <xdr:row>700</xdr:row>
      <xdr:rowOff>47625</xdr:rowOff>
    </xdr:from>
    <xdr:to>
      <xdr:col>0</xdr:col>
      <xdr:colOff>990600</xdr:colOff>
      <xdr:row>706</xdr:row>
      <xdr:rowOff>133350</xdr:rowOff>
    </xdr:to>
    <xdr:pic>
      <xdr:nvPicPr>
        <xdr:cNvPr id="90" name="Имя " descr="Descr ">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8"/>
        <a:stretch>
          <a:fillRect/>
        </a:stretch>
      </xdr:blipFill>
      <xdr:spPr>
        <a:prstGeom prst="rect">
          <a:avLst/>
        </a:prstGeom>
        <a:ln>
          <a:noFill/>
        </a:ln>
      </xdr:spPr>
    </xdr:pic>
    <xdr:clientData/>
  </xdr:twoCellAnchor>
  <xdr:twoCellAnchor>
    <xdr:from>
      <xdr:col>0</xdr:col>
      <xdr:colOff>142875</xdr:colOff>
      <xdr:row>708</xdr:row>
      <xdr:rowOff>47625</xdr:rowOff>
    </xdr:from>
    <xdr:to>
      <xdr:col>0</xdr:col>
      <xdr:colOff>990600</xdr:colOff>
      <xdr:row>714</xdr:row>
      <xdr:rowOff>133350</xdr:rowOff>
    </xdr:to>
    <xdr:pic>
      <xdr:nvPicPr>
        <xdr:cNvPr id="91" name="Имя " descr="Descr ">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89"/>
        <a:stretch>
          <a:fillRect/>
        </a:stretch>
      </xdr:blipFill>
      <xdr:spPr>
        <a:prstGeom prst="rect">
          <a:avLst/>
        </a:prstGeom>
        <a:ln>
          <a:noFill/>
        </a:ln>
      </xdr:spPr>
    </xdr:pic>
    <xdr:clientData/>
  </xdr:twoCellAnchor>
  <xdr:twoCellAnchor>
    <xdr:from>
      <xdr:col>0</xdr:col>
      <xdr:colOff>142875</xdr:colOff>
      <xdr:row>716</xdr:row>
      <xdr:rowOff>47625</xdr:rowOff>
    </xdr:from>
    <xdr:to>
      <xdr:col>0</xdr:col>
      <xdr:colOff>990600</xdr:colOff>
      <xdr:row>722</xdr:row>
      <xdr:rowOff>133350</xdr:rowOff>
    </xdr:to>
    <xdr:pic>
      <xdr:nvPicPr>
        <xdr:cNvPr id="92" name="Имя " descr="Descr ">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0"/>
        <a:stretch>
          <a:fillRect/>
        </a:stretch>
      </xdr:blipFill>
      <xdr:spPr>
        <a:prstGeom prst="rect">
          <a:avLst/>
        </a:prstGeom>
        <a:ln>
          <a:noFill/>
        </a:ln>
      </xdr:spPr>
    </xdr:pic>
    <xdr:clientData/>
  </xdr:twoCellAnchor>
  <xdr:twoCellAnchor>
    <xdr:from>
      <xdr:col>0</xdr:col>
      <xdr:colOff>142875</xdr:colOff>
      <xdr:row>724</xdr:row>
      <xdr:rowOff>47625</xdr:rowOff>
    </xdr:from>
    <xdr:to>
      <xdr:col>0</xdr:col>
      <xdr:colOff>990600</xdr:colOff>
      <xdr:row>730</xdr:row>
      <xdr:rowOff>133350</xdr:rowOff>
    </xdr:to>
    <xdr:pic>
      <xdr:nvPicPr>
        <xdr:cNvPr id="93" name="Имя " descr="Descr ">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1"/>
        <a:stretch>
          <a:fillRect/>
        </a:stretch>
      </xdr:blipFill>
      <xdr:spPr>
        <a:prstGeom prst="rect">
          <a:avLst/>
        </a:prstGeom>
        <a:ln>
          <a:noFill/>
        </a:ln>
      </xdr:spPr>
    </xdr:pic>
    <xdr:clientData/>
  </xdr:twoCellAnchor>
  <xdr:twoCellAnchor>
    <xdr:from>
      <xdr:col>0</xdr:col>
      <xdr:colOff>142875</xdr:colOff>
      <xdr:row>732</xdr:row>
      <xdr:rowOff>47625</xdr:rowOff>
    </xdr:from>
    <xdr:to>
      <xdr:col>0</xdr:col>
      <xdr:colOff>990600</xdr:colOff>
      <xdr:row>738</xdr:row>
      <xdr:rowOff>133350</xdr:rowOff>
    </xdr:to>
    <xdr:pic>
      <xdr:nvPicPr>
        <xdr:cNvPr id="94" name="Имя " descr="Descr ">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2"/>
        <a:stretch>
          <a:fillRect/>
        </a:stretch>
      </xdr:blipFill>
      <xdr:spPr>
        <a:prstGeom prst="rect">
          <a:avLst/>
        </a:prstGeom>
        <a:ln>
          <a:noFill/>
        </a:ln>
      </xdr:spPr>
    </xdr:pic>
    <xdr:clientData/>
  </xdr:twoCellAnchor>
  <xdr:twoCellAnchor>
    <xdr:from>
      <xdr:col>0</xdr:col>
      <xdr:colOff>142875</xdr:colOff>
      <xdr:row>740</xdr:row>
      <xdr:rowOff>47625</xdr:rowOff>
    </xdr:from>
    <xdr:to>
      <xdr:col>0</xdr:col>
      <xdr:colOff>990600</xdr:colOff>
      <xdr:row>746</xdr:row>
      <xdr:rowOff>133350</xdr:rowOff>
    </xdr:to>
    <xdr:pic>
      <xdr:nvPicPr>
        <xdr:cNvPr id="95" name="Имя " descr="Descr ">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3"/>
        <a:stretch>
          <a:fillRect/>
        </a:stretch>
      </xdr:blipFill>
      <xdr:spPr>
        <a:prstGeom prst="rect">
          <a:avLst/>
        </a:prstGeom>
        <a:ln>
          <a:noFill/>
        </a:ln>
      </xdr:spPr>
    </xdr:pic>
    <xdr:clientData/>
  </xdr:twoCellAnchor>
  <xdr:twoCellAnchor>
    <xdr:from>
      <xdr:col>0</xdr:col>
      <xdr:colOff>142875</xdr:colOff>
      <xdr:row>748</xdr:row>
      <xdr:rowOff>47625</xdr:rowOff>
    </xdr:from>
    <xdr:to>
      <xdr:col>0</xdr:col>
      <xdr:colOff>990600</xdr:colOff>
      <xdr:row>754</xdr:row>
      <xdr:rowOff>133350</xdr:rowOff>
    </xdr:to>
    <xdr:pic>
      <xdr:nvPicPr>
        <xdr:cNvPr id="96" name="Имя " descr="Descr ">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4"/>
        <a:stretch>
          <a:fillRect/>
        </a:stretch>
      </xdr:blipFill>
      <xdr:spPr>
        <a:prstGeom prst="rect">
          <a:avLst/>
        </a:prstGeom>
        <a:ln>
          <a:noFill/>
        </a:ln>
      </xdr:spPr>
    </xdr:pic>
    <xdr:clientData/>
  </xdr:twoCellAnchor>
  <xdr:twoCellAnchor>
    <xdr:from>
      <xdr:col>0</xdr:col>
      <xdr:colOff>142875</xdr:colOff>
      <xdr:row>756</xdr:row>
      <xdr:rowOff>47625</xdr:rowOff>
    </xdr:from>
    <xdr:to>
      <xdr:col>0</xdr:col>
      <xdr:colOff>990600</xdr:colOff>
      <xdr:row>762</xdr:row>
      <xdr:rowOff>133350</xdr:rowOff>
    </xdr:to>
    <xdr:pic>
      <xdr:nvPicPr>
        <xdr:cNvPr id="97" name="Имя " descr="Descr ">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5"/>
        <a:stretch>
          <a:fillRect/>
        </a:stretch>
      </xdr:blipFill>
      <xdr:spPr>
        <a:prstGeom prst="rect">
          <a:avLst/>
        </a:prstGeom>
        <a:ln>
          <a:noFill/>
        </a:ln>
      </xdr:spPr>
    </xdr:pic>
    <xdr:clientData/>
  </xdr:twoCellAnchor>
  <xdr:twoCellAnchor>
    <xdr:from>
      <xdr:col>0</xdr:col>
      <xdr:colOff>142875</xdr:colOff>
      <xdr:row>764</xdr:row>
      <xdr:rowOff>47625</xdr:rowOff>
    </xdr:from>
    <xdr:to>
      <xdr:col>0</xdr:col>
      <xdr:colOff>990600</xdr:colOff>
      <xdr:row>770</xdr:row>
      <xdr:rowOff>133350</xdr:rowOff>
    </xdr:to>
    <xdr:pic>
      <xdr:nvPicPr>
        <xdr:cNvPr id="98" name="Имя " descr="Descr ">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6"/>
        <a:stretch>
          <a:fillRect/>
        </a:stretch>
      </xdr:blipFill>
      <xdr:spPr>
        <a:prstGeom prst="rect">
          <a:avLst/>
        </a:prstGeom>
        <a:ln>
          <a:noFill/>
        </a:ln>
      </xdr:spPr>
    </xdr:pic>
    <xdr:clientData/>
  </xdr:twoCellAnchor>
  <xdr:twoCellAnchor>
    <xdr:from>
      <xdr:col>0</xdr:col>
      <xdr:colOff>142875</xdr:colOff>
      <xdr:row>772</xdr:row>
      <xdr:rowOff>47625</xdr:rowOff>
    </xdr:from>
    <xdr:to>
      <xdr:col>0</xdr:col>
      <xdr:colOff>990600</xdr:colOff>
      <xdr:row>778</xdr:row>
      <xdr:rowOff>133350</xdr:rowOff>
    </xdr:to>
    <xdr:pic>
      <xdr:nvPicPr>
        <xdr:cNvPr id="99" name="Имя " descr="Descr ">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7"/>
        <a:stretch>
          <a:fillRect/>
        </a:stretch>
      </xdr:blipFill>
      <xdr:spPr>
        <a:prstGeom prst="rect">
          <a:avLst/>
        </a:prstGeom>
        <a:ln>
          <a:noFill/>
        </a:ln>
      </xdr:spPr>
    </xdr:pic>
    <xdr:clientData/>
  </xdr:twoCellAnchor>
  <xdr:twoCellAnchor>
    <xdr:from>
      <xdr:col>0</xdr:col>
      <xdr:colOff>142875</xdr:colOff>
      <xdr:row>780</xdr:row>
      <xdr:rowOff>47625</xdr:rowOff>
    </xdr:from>
    <xdr:to>
      <xdr:col>0</xdr:col>
      <xdr:colOff>990600</xdr:colOff>
      <xdr:row>786</xdr:row>
      <xdr:rowOff>133350</xdr:rowOff>
    </xdr:to>
    <xdr:pic>
      <xdr:nvPicPr>
        <xdr:cNvPr id="100" name="Имя " descr="Descr ">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8"/>
        <a:stretch>
          <a:fillRect/>
        </a:stretch>
      </xdr:blipFill>
      <xdr:spPr>
        <a:prstGeom prst="rect">
          <a:avLst/>
        </a:prstGeom>
        <a:ln>
          <a:noFill/>
        </a:ln>
      </xdr:spPr>
    </xdr:pic>
    <xdr:clientData/>
  </xdr:twoCellAnchor>
  <xdr:twoCellAnchor>
    <xdr:from>
      <xdr:col>0</xdr:col>
      <xdr:colOff>142875</xdr:colOff>
      <xdr:row>788</xdr:row>
      <xdr:rowOff>47625</xdr:rowOff>
    </xdr:from>
    <xdr:to>
      <xdr:col>0</xdr:col>
      <xdr:colOff>990600</xdr:colOff>
      <xdr:row>794</xdr:row>
      <xdr:rowOff>133350</xdr:rowOff>
    </xdr:to>
    <xdr:pic>
      <xdr:nvPicPr>
        <xdr:cNvPr id="101" name="Имя " descr="Descr ">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99"/>
        <a:stretch>
          <a:fillRect/>
        </a:stretch>
      </xdr:blipFill>
      <xdr:spPr>
        <a:prstGeom prst="rect">
          <a:avLst/>
        </a:prstGeom>
        <a:ln>
          <a:noFill/>
        </a:ln>
      </xdr:spPr>
    </xdr:pic>
    <xdr:clientData/>
  </xdr:twoCellAnchor>
  <xdr:twoCellAnchor>
    <xdr:from>
      <xdr:col>0</xdr:col>
      <xdr:colOff>142875</xdr:colOff>
      <xdr:row>796</xdr:row>
      <xdr:rowOff>47625</xdr:rowOff>
    </xdr:from>
    <xdr:to>
      <xdr:col>0</xdr:col>
      <xdr:colOff>990600</xdr:colOff>
      <xdr:row>802</xdr:row>
      <xdr:rowOff>133350</xdr:rowOff>
    </xdr:to>
    <xdr:pic>
      <xdr:nvPicPr>
        <xdr:cNvPr id="102" name="Имя " descr="Descr ">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0"/>
        <a:stretch>
          <a:fillRect/>
        </a:stretch>
      </xdr:blipFill>
      <xdr:spPr>
        <a:prstGeom prst="rect">
          <a:avLst/>
        </a:prstGeom>
        <a:ln>
          <a:noFill/>
        </a:ln>
      </xdr:spPr>
    </xdr:pic>
    <xdr:clientData/>
  </xdr:twoCellAnchor>
  <xdr:twoCellAnchor>
    <xdr:from>
      <xdr:col>0</xdr:col>
      <xdr:colOff>142875</xdr:colOff>
      <xdr:row>804</xdr:row>
      <xdr:rowOff>47625</xdr:rowOff>
    </xdr:from>
    <xdr:to>
      <xdr:col>0</xdr:col>
      <xdr:colOff>990600</xdr:colOff>
      <xdr:row>810</xdr:row>
      <xdr:rowOff>133350</xdr:rowOff>
    </xdr:to>
    <xdr:pic>
      <xdr:nvPicPr>
        <xdr:cNvPr id="103" name="Имя " descr="Descr ">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1"/>
        <a:stretch>
          <a:fillRect/>
        </a:stretch>
      </xdr:blipFill>
      <xdr:spPr>
        <a:prstGeom prst="rect">
          <a:avLst/>
        </a:prstGeom>
        <a:ln>
          <a:noFill/>
        </a:ln>
      </xdr:spPr>
    </xdr:pic>
    <xdr:clientData/>
  </xdr:twoCellAnchor>
  <xdr:twoCellAnchor>
    <xdr:from>
      <xdr:col>0</xdr:col>
      <xdr:colOff>142875</xdr:colOff>
      <xdr:row>812</xdr:row>
      <xdr:rowOff>47625</xdr:rowOff>
    </xdr:from>
    <xdr:to>
      <xdr:col>0</xdr:col>
      <xdr:colOff>990600</xdr:colOff>
      <xdr:row>818</xdr:row>
      <xdr:rowOff>133350</xdr:rowOff>
    </xdr:to>
    <xdr:pic>
      <xdr:nvPicPr>
        <xdr:cNvPr id="104" name="Имя " descr="Descr ">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2"/>
        <a:stretch>
          <a:fillRect/>
        </a:stretch>
      </xdr:blipFill>
      <xdr:spPr>
        <a:prstGeom prst="rect">
          <a:avLst/>
        </a:prstGeom>
        <a:ln>
          <a:noFill/>
        </a:ln>
      </xdr:spPr>
    </xdr:pic>
    <xdr:clientData/>
  </xdr:twoCellAnchor>
  <xdr:twoCellAnchor>
    <xdr:from>
      <xdr:col>0</xdr:col>
      <xdr:colOff>142875</xdr:colOff>
      <xdr:row>820</xdr:row>
      <xdr:rowOff>47625</xdr:rowOff>
    </xdr:from>
    <xdr:to>
      <xdr:col>0</xdr:col>
      <xdr:colOff>990600</xdr:colOff>
      <xdr:row>826</xdr:row>
      <xdr:rowOff>133350</xdr:rowOff>
    </xdr:to>
    <xdr:pic>
      <xdr:nvPicPr>
        <xdr:cNvPr id="106" name="Имя " descr="Descr ">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3"/>
        <a:stretch>
          <a:fillRect/>
        </a:stretch>
      </xdr:blipFill>
      <xdr:spPr>
        <a:prstGeom prst="rect">
          <a:avLst/>
        </a:prstGeom>
        <a:ln>
          <a:noFill/>
        </a:ln>
      </xdr:spPr>
    </xdr:pic>
    <xdr:clientData/>
  </xdr:twoCellAnchor>
  <xdr:twoCellAnchor>
    <xdr:from>
      <xdr:col>0</xdr:col>
      <xdr:colOff>142875</xdr:colOff>
      <xdr:row>828</xdr:row>
      <xdr:rowOff>47625</xdr:rowOff>
    </xdr:from>
    <xdr:to>
      <xdr:col>0</xdr:col>
      <xdr:colOff>990600</xdr:colOff>
      <xdr:row>834</xdr:row>
      <xdr:rowOff>133350</xdr:rowOff>
    </xdr:to>
    <xdr:pic>
      <xdr:nvPicPr>
        <xdr:cNvPr id="107" name="Имя " descr="Descr ">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4"/>
        <a:stretch>
          <a:fillRect/>
        </a:stretch>
      </xdr:blipFill>
      <xdr:spPr>
        <a:prstGeom prst="rect">
          <a:avLst/>
        </a:prstGeom>
        <a:ln>
          <a:noFill/>
        </a:ln>
      </xdr:spPr>
    </xdr:pic>
    <xdr:clientData/>
  </xdr:twoCellAnchor>
  <xdr:twoCellAnchor>
    <xdr:from>
      <xdr:col>0</xdr:col>
      <xdr:colOff>142875</xdr:colOff>
      <xdr:row>836</xdr:row>
      <xdr:rowOff>47625</xdr:rowOff>
    </xdr:from>
    <xdr:to>
      <xdr:col>0</xdr:col>
      <xdr:colOff>990600</xdr:colOff>
      <xdr:row>842</xdr:row>
      <xdr:rowOff>133350</xdr:rowOff>
    </xdr:to>
    <xdr:pic>
      <xdr:nvPicPr>
        <xdr:cNvPr id="108" name="Имя " descr="Descr ">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5"/>
        <a:stretch>
          <a:fillRect/>
        </a:stretch>
      </xdr:blipFill>
      <xdr:spPr>
        <a:prstGeom prst="rect">
          <a:avLst/>
        </a:prstGeom>
        <a:ln>
          <a:noFill/>
        </a:ln>
      </xdr:spPr>
    </xdr:pic>
    <xdr:clientData/>
  </xdr:twoCellAnchor>
  <xdr:twoCellAnchor>
    <xdr:from>
      <xdr:col>0</xdr:col>
      <xdr:colOff>142875</xdr:colOff>
      <xdr:row>844</xdr:row>
      <xdr:rowOff>47625</xdr:rowOff>
    </xdr:from>
    <xdr:to>
      <xdr:col>0</xdr:col>
      <xdr:colOff>990600</xdr:colOff>
      <xdr:row>850</xdr:row>
      <xdr:rowOff>133350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6"/>
        <a:stretch>
          <a:fillRect/>
        </a:stretch>
      </xdr:blipFill>
      <xdr:spPr>
        <a:prstGeom prst="rect">
          <a:avLst/>
        </a:prstGeom>
        <a:ln>
          <a:noFill/>
        </a:ln>
      </xdr:spPr>
    </xdr:pic>
    <xdr:clientData/>
  </xdr:twoCellAnchor>
  <xdr:twoCellAnchor>
    <xdr:from>
      <xdr:col>0</xdr:col>
      <xdr:colOff>142875</xdr:colOff>
      <xdr:row>852</xdr:row>
      <xdr:rowOff>47625</xdr:rowOff>
    </xdr:from>
    <xdr:to>
      <xdr:col>0</xdr:col>
      <xdr:colOff>990600</xdr:colOff>
      <xdr:row>858</xdr:row>
      <xdr:rowOff>133350</xdr:rowOff>
    </xdr:to>
    <xdr:pic>
      <xdr:nvPicPr>
        <xdr:cNvPr id="110" name="Имя " descr="Descr ">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7"/>
        <a:stretch>
          <a:fillRect/>
        </a:stretch>
      </xdr:blipFill>
      <xdr:spPr>
        <a:prstGeom prst="rect">
          <a:avLst/>
        </a:prstGeom>
        <a:ln>
          <a:noFill/>
        </a:ln>
      </xdr:spPr>
    </xdr:pic>
    <xdr:clientData/>
  </xdr:twoCellAnchor>
  <xdr:twoCellAnchor>
    <xdr:from>
      <xdr:col>0</xdr:col>
      <xdr:colOff>142875</xdr:colOff>
      <xdr:row>860</xdr:row>
      <xdr:rowOff>47625</xdr:rowOff>
    </xdr:from>
    <xdr:to>
      <xdr:col>0</xdr:col>
      <xdr:colOff>990600</xdr:colOff>
      <xdr:row>866</xdr:row>
      <xdr:rowOff>133350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08"/>
        <a:stretch>
          <a:fillRect/>
        </a:stretch>
      </xdr:blipFill>
      <xdr:spPr>
        <a:prstGeom prst="rect">
          <a:avLst/>
        </a:prstGeom>
        <a:ln>
          <a:noFill/>
        </a:ln>
      </xdr:spPr>
    </xdr:pic>
    <xdr:clientData/>
  </xdr:twoCellAnchor>
  <xdr:twoCellAnchor>
    <xdr:from>
      <xdr:col>0</xdr:col>
      <xdr:colOff>142875</xdr:colOff>
      <xdr:row>868</xdr:row>
      <xdr:rowOff>47625</xdr:rowOff>
    </xdr:from>
    <xdr:to>
      <xdr:col>0</xdr:col>
      <xdr:colOff>990600</xdr:colOff>
      <xdr:row>874</xdr:row>
      <xdr:rowOff>133350</xdr:rowOff>
    </xdr:to>
    <xdr:pic>
      <xdr:nvPicPr>
        <xdr:cNvPr id="113" name="Имя " descr="Descr ">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09"/>
        <a:stretch>
          <a:fillRect/>
        </a:stretch>
      </xdr:blipFill>
      <xdr:spPr>
        <a:prstGeom prst="rect">
          <a:avLst/>
        </a:prstGeom>
        <a:ln>
          <a:noFill/>
        </a:ln>
      </xdr:spPr>
    </xdr:pic>
    <xdr:clientData/>
  </xdr:twoCellAnchor>
  <xdr:twoCellAnchor>
    <xdr:from>
      <xdr:col>0</xdr:col>
      <xdr:colOff>142875</xdr:colOff>
      <xdr:row>875</xdr:row>
      <xdr:rowOff>47625</xdr:rowOff>
    </xdr:from>
    <xdr:to>
      <xdr:col>0</xdr:col>
      <xdr:colOff>990600</xdr:colOff>
      <xdr:row>881</xdr:row>
      <xdr:rowOff>133350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0"/>
        <a:stretch>
          <a:fillRect/>
        </a:stretch>
      </xdr:blipFill>
      <xdr:spPr>
        <a:prstGeom prst="rect">
          <a:avLst/>
        </a:prstGeom>
        <a:ln>
          <a:noFill/>
        </a:ln>
      </xdr:spPr>
    </xdr:pic>
    <xdr:clientData/>
  </xdr:twoCellAnchor>
  <xdr:twoCellAnchor>
    <xdr:from>
      <xdr:col>0</xdr:col>
      <xdr:colOff>142875</xdr:colOff>
      <xdr:row>883</xdr:row>
      <xdr:rowOff>47625</xdr:rowOff>
    </xdr:from>
    <xdr:to>
      <xdr:col>0</xdr:col>
      <xdr:colOff>990600</xdr:colOff>
      <xdr:row>889</xdr:row>
      <xdr:rowOff>133350</xdr:rowOff>
    </xdr:to>
    <xdr:pic>
      <xdr:nvPicPr>
        <xdr:cNvPr id="116" name="Имя " descr="Descr ">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1"/>
        <a:stretch>
          <a:fillRect/>
        </a:stretch>
      </xdr:blipFill>
      <xdr:spPr>
        <a:prstGeom prst="rect">
          <a:avLst/>
        </a:prstGeom>
        <a:ln>
          <a:noFill/>
        </a:ln>
      </xdr:spPr>
    </xdr:pic>
    <xdr:clientData/>
  </xdr:twoCellAnchor>
  <xdr:twoCellAnchor>
    <xdr:from>
      <xdr:col>0</xdr:col>
      <xdr:colOff>142875</xdr:colOff>
      <xdr:row>891</xdr:row>
      <xdr:rowOff>47625</xdr:rowOff>
    </xdr:from>
    <xdr:to>
      <xdr:col>0</xdr:col>
      <xdr:colOff>990600</xdr:colOff>
      <xdr:row>897</xdr:row>
      <xdr:rowOff>133350</xdr:rowOff>
    </xdr:to>
    <xdr:pic>
      <xdr:nvPicPr>
        <xdr:cNvPr id="117" name="Имя " descr="Descr ">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2"/>
        <a:stretch>
          <a:fillRect/>
        </a:stretch>
      </xdr:blipFill>
      <xdr:spPr>
        <a:prstGeom prst="rect">
          <a:avLst/>
        </a:prstGeom>
        <a:ln>
          <a:noFill/>
        </a:ln>
      </xdr:spPr>
    </xdr:pic>
    <xdr:clientData/>
  </xdr:twoCellAnchor>
  <xdr:twoCellAnchor>
    <xdr:from>
      <xdr:col>0</xdr:col>
      <xdr:colOff>142875</xdr:colOff>
      <xdr:row>899</xdr:row>
      <xdr:rowOff>47625</xdr:rowOff>
    </xdr:from>
    <xdr:to>
      <xdr:col>0</xdr:col>
      <xdr:colOff>990600</xdr:colOff>
      <xdr:row>905</xdr:row>
      <xdr:rowOff>133350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3"/>
        <a:stretch>
          <a:fillRect/>
        </a:stretch>
      </xdr:blipFill>
      <xdr:spPr>
        <a:prstGeom prst="rect">
          <a:avLst/>
        </a:prstGeom>
        <a:ln>
          <a:noFill/>
        </a:ln>
      </xdr:spPr>
    </xdr:pic>
    <xdr:clientData/>
  </xdr:twoCellAnchor>
  <xdr:twoCellAnchor>
    <xdr:from>
      <xdr:col>0</xdr:col>
      <xdr:colOff>142875</xdr:colOff>
      <xdr:row>907</xdr:row>
      <xdr:rowOff>47625</xdr:rowOff>
    </xdr:from>
    <xdr:to>
      <xdr:col>0</xdr:col>
      <xdr:colOff>990600</xdr:colOff>
      <xdr:row>913</xdr:row>
      <xdr:rowOff>133350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4"/>
        <a:stretch>
          <a:fillRect/>
        </a:stretch>
      </xdr:blipFill>
      <xdr:spPr>
        <a:prstGeom prst="rect">
          <a:avLst/>
        </a:prstGeom>
        <a:ln>
          <a:noFill/>
        </a:ln>
      </xdr:spPr>
    </xdr:pic>
    <xdr:clientData/>
  </xdr:twoCellAnchor>
  <xdr:twoCellAnchor>
    <xdr:from>
      <xdr:col>0</xdr:col>
      <xdr:colOff>142875</xdr:colOff>
      <xdr:row>915</xdr:row>
      <xdr:rowOff>47625</xdr:rowOff>
    </xdr:from>
    <xdr:to>
      <xdr:col>0</xdr:col>
      <xdr:colOff>990600</xdr:colOff>
      <xdr:row>921</xdr:row>
      <xdr:rowOff>133350</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5"/>
        <a:stretch>
          <a:fillRect/>
        </a:stretch>
      </xdr:blipFill>
      <xdr:spPr>
        <a:prstGeom prst="rect">
          <a:avLst/>
        </a:prstGeom>
        <a:ln>
          <a:noFill/>
        </a:ln>
      </xdr:spPr>
    </xdr:pic>
    <xdr:clientData/>
  </xdr:twoCellAnchor>
  <xdr:twoCellAnchor>
    <xdr:from>
      <xdr:col>0</xdr:col>
      <xdr:colOff>142875</xdr:colOff>
      <xdr:row>923</xdr:row>
      <xdr:rowOff>47625</xdr:rowOff>
    </xdr:from>
    <xdr:to>
      <xdr:col>0</xdr:col>
      <xdr:colOff>990600</xdr:colOff>
      <xdr:row>929</xdr:row>
      <xdr:rowOff>133350</xdr:rowOff>
    </xdr:to>
    <xdr:pic>
      <xdr:nvPicPr>
        <xdr:cNvPr id="121" name="Имя " descr="Descr ">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16"/>
        <a:stretch>
          <a:fillRect/>
        </a:stretch>
      </xdr:blipFill>
      <xdr:spPr>
        <a:prstGeom prst="rect">
          <a:avLst/>
        </a:prstGeom>
        <a:ln>
          <a:noFill/>
        </a:ln>
      </xdr:spPr>
    </xdr:pic>
    <xdr:clientData/>
  </xdr:twoCellAnchor>
  <xdr:twoCellAnchor>
    <xdr:from>
      <xdr:col>0</xdr:col>
      <xdr:colOff>142875</xdr:colOff>
      <xdr:row>931</xdr:row>
      <xdr:rowOff>47625</xdr:rowOff>
    </xdr:from>
    <xdr:to>
      <xdr:col>0</xdr:col>
      <xdr:colOff>990600</xdr:colOff>
      <xdr:row>937</xdr:row>
      <xdr:rowOff>133350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17"/>
        <a:stretch>
          <a:fillRect/>
        </a:stretch>
      </xdr:blipFill>
      <xdr:spPr>
        <a:prstGeom prst="rect">
          <a:avLst/>
        </a:prstGeom>
        <a:ln>
          <a:noFill/>
        </a:ln>
      </xdr:spPr>
    </xdr:pic>
    <xdr:clientData/>
  </xdr:twoCellAnchor>
  <xdr:twoCellAnchor>
    <xdr:from>
      <xdr:col>0</xdr:col>
      <xdr:colOff>142875</xdr:colOff>
      <xdr:row>939</xdr:row>
      <xdr:rowOff>47625</xdr:rowOff>
    </xdr:from>
    <xdr:to>
      <xdr:col>0</xdr:col>
      <xdr:colOff>990600</xdr:colOff>
      <xdr:row>945</xdr:row>
      <xdr:rowOff>133350</xdr:rowOff>
    </xdr:to>
    <xdr:pic>
      <xdr:nvPicPr>
        <xdr:cNvPr id="123" name="Имя " descr="Descr ">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18"/>
        <a:stretch>
          <a:fillRect/>
        </a:stretch>
      </xdr:blipFill>
      <xdr:spPr>
        <a:prstGeom prst="rect">
          <a:avLst/>
        </a:prstGeom>
        <a:ln>
          <a:noFill/>
        </a:ln>
      </xdr:spPr>
    </xdr:pic>
    <xdr:clientData/>
  </xdr:twoCellAnchor>
  <xdr:twoCellAnchor>
    <xdr:from>
      <xdr:col>0</xdr:col>
      <xdr:colOff>142875</xdr:colOff>
      <xdr:row>947</xdr:row>
      <xdr:rowOff>47625</xdr:rowOff>
    </xdr:from>
    <xdr:to>
      <xdr:col>0</xdr:col>
      <xdr:colOff>990600</xdr:colOff>
      <xdr:row>953</xdr:row>
      <xdr:rowOff>133350</xdr:rowOff>
    </xdr:to>
    <xdr:pic>
      <xdr:nvPicPr>
        <xdr:cNvPr id="124" name="Имя " descr="Descr ">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19"/>
        <a:stretch>
          <a:fillRect/>
        </a:stretch>
      </xdr:blipFill>
      <xdr:spPr>
        <a:prstGeom prst="rect">
          <a:avLst/>
        </a:prstGeom>
        <a:ln>
          <a:noFill/>
        </a:ln>
      </xdr:spPr>
    </xdr:pic>
    <xdr:clientData/>
  </xdr:twoCellAnchor>
  <xdr:twoCellAnchor>
    <xdr:from>
      <xdr:col>0</xdr:col>
      <xdr:colOff>142875</xdr:colOff>
      <xdr:row>955</xdr:row>
      <xdr:rowOff>47625</xdr:rowOff>
    </xdr:from>
    <xdr:to>
      <xdr:col>0</xdr:col>
      <xdr:colOff>990600</xdr:colOff>
      <xdr:row>961</xdr:row>
      <xdr:rowOff>133350</xdr:rowOff>
    </xdr:to>
    <xdr:pic>
      <xdr:nvPicPr>
        <xdr:cNvPr id="125" name="Имя " descr="Descr ">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0"/>
        <a:stretch>
          <a:fillRect/>
        </a:stretch>
      </xdr:blipFill>
      <xdr:spPr>
        <a:prstGeom prst="rect">
          <a:avLst/>
        </a:prstGeom>
        <a:ln>
          <a:noFill/>
        </a:ln>
      </xdr:spPr>
    </xdr:pic>
    <xdr:clientData/>
  </xdr:twoCellAnchor>
  <xdr:twoCellAnchor>
    <xdr:from>
      <xdr:col>0</xdr:col>
      <xdr:colOff>142875</xdr:colOff>
      <xdr:row>963</xdr:row>
      <xdr:rowOff>47625</xdr:rowOff>
    </xdr:from>
    <xdr:to>
      <xdr:col>0</xdr:col>
      <xdr:colOff>990600</xdr:colOff>
      <xdr:row>969</xdr:row>
      <xdr:rowOff>133350</xdr:rowOff>
    </xdr:to>
    <xdr:pic>
      <xdr:nvPicPr>
        <xdr:cNvPr id="126" name="Имя " descr="Descr ">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1"/>
        <a:stretch>
          <a:fillRect/>
        </a:stretch>
      </xdr:blipFill>
      <xdr:spPr>
        <a:prstGeom prst="rect">
          <a:avLst/>
        </a:prstGeom>
        <a:ln>
          <a:noFill/>
        </a:ln>
      </xdr:spPr>
    </xdr:pic>
    <xdr:clientData/>
  </xdr:twoCellAnchor>
  <xdr:twoCellAnchor>
    <xdr:from>
      <xdr:col>0</xdr:col>
      <xdr:colOff>142875</xdr:colOff>
      <xdr:row>971</xdr:row>
      <xdr:rowOff>47625</xdr:rowOff>
    </xdr:from>
    <xdr:to>
      <xdr:col>0</xdr:col>
      <xdr:colOff>990600</xdr:colOff>
      <xdr:row>977</xdr:row>
      <xdr:rowOff>133350</xdr:rowOff>
    </xdr:to>
    <xdr:pic>
      <xdr:nvPicPr>
        <xdr:cNvPr id="127" name="Имя " descr="Descr ">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2"/>
        <a:stretch>
          <a:fillRect/>
        </a:stretch>
      </xdr:blipFill>
      <xdr:spPr>
        <a:prstGeom prst="rect">
          <a:avLst/>
        </a:prstGeom>
        <a:ln>
          <a:noFill/>
        </a:ln>
      </xdr:spPr>
    </xdr:pic>
    <xdr:clientData/>
  </xdr:twoCellAnchor>
  <xdr:twoCellAnchor>
    <xdr:from>
      <xdr:col>0</xdr:col>
      <xdr:colOff>142875</xdr:colOff>
      <xdr:row>979</xdr:row>
      <xdr:rowOff>47625</xdr:rowOff>
    </xdr:from>
    <xdr:to>
      <xdr:col>0</xdr:col>
      <xdr:colOff>990600</xdr:colOff>
      <xdr:row>985</xdr:row>
      <xdr:rowOff>133350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3"/>
        <a:stretch>
          <a:fillRect/>
        </a:stretch>
      </xdr:blipFill>
      <xdr:spPr>
        <a:prstGeom prst="rect">
          <a:avLst/>
        </a:prstGeom>
        <a:ln>
          <a:noFill/>
        </a:ln>
      </xdr:spPr>
    </xdr:pic>
    <xdr:clientData/>
  </xdr:twoCellAnchor>
  <xdr:twoCellAnchor>
    <xdr:from>
      <xdr:col>0</xdr:col>
      <xdr:colOff>142875</xdr:colOff>
      <xdr:row>987</xdr:row>
      <xdr:rowOff>47625</xdr:rowOff>
    </xdr:from>
    <xdr:to>
      <xdr:col>0</xdr:col>
      <xdr:colOff>990600</xdr:colOff>
      <xdr:row>993</xdr:row>
      <xdr:rowOff>133350</xdr:rowOff>
    </xdr:to>
    <xdr:pic>
      <xdr:nvPicPr>
        <xdr:cNvPr id="129" name="Имя " descr="Descr ">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4"/>
        <a:stretch>
          <a:fillRect/>
        </a:stretch>
      </xdr:blipFill>
      <xdr:spPr>
        <a:prstGeom prst="rect">
          <a:avLst/>
        </a:prstGeom>
        <a:ln>
          <a:noFill/>
        </a:ln>
      </xdr:spPr>
    </xdr:pic>
    <xdr:clientData/>
  </xdr:twoCellAnchor>
  <xdr:twoCellAnchor>
    <xdr:from>
      <xdr:col>0</xdr:col>
      <xdr:colOff>142875</xdr:colOff>
      <xdr:row>995</xdr:row>
      <xdr:rowOff>47625</xdr:rowOff>
    </xdr:from>
    <xdr:to>
      <xdr:col>0</xdr:col>
      <xdr:colOff>990600</xdr:colOff>
      <xdr:row>1001</xdr:row>
      <xdr:rowOff>133350</xdr:rowOff>
    </xdr:to>
    <xdr:pic>
      <xdr:nvPicPr>
        <xdr:cNvPr id="130" name="Имя " descr="Descr ">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5"/>
        <a:stretch>
          <a:fillRect/>
        </a:stretch>
      </xdr:blipFill>
      <xdr:spPr>
        <a:prstGeom prst="rect">
          <a:avLst/>
        </a:prstGeom>
        <a:ln>
          <a:noFill/>
        </a:ln>
      </xdr:spPr>
    </xdr:pic>
    <xdr:clientData/>
  </xdr:twoCellAnchor>
  <xdr:twoCellAnchor>
    <xdr:from>
      <xdr:col>0</xdr:col>
      <xdr:colOff>142875</xdr:colOff>
      <xdr:row>1003</xdr:row>
      <xdr:rowOff>47625</xdr:rowOff>
    </xdr:from>
    <xdr:to>
      <xdr:col>0</xdr:col>
      <xdr:colOff>990600</xdr:colOff>
      <xdr:row>1009</xdr:row>
      <xdr:rowOff>133350</xdr:rowOff>
    </xdr:to>
    <xdr:pic>
      <xdr:nvPicPr>
        <xdr:cNvPr id="131" name="Имя " descr="Descr ">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26"/>
        <a:stretch>
          <a:fillRect/>
        </a:stretch>
      </xdr:blipFill>
      <xdr:spPr>
        <a:prstGeom prst="rect">
          <a:avLst/>
        </a:prstGeom>
        <a:ln>
          <a:noFill/>
        </a:ln>
      </xdr:spPr>
    </xdr:pic>
    <xdr:clientData/>
  </xdr:twoCellAnchor>
  <xdr:twoCellAnchor>
    <xdr:from>
      <xdr:col>0</xdr:col>
      <xdr:colOff>142875</xdr:colOff>
      <xdr:row>1011</xdr:row>
      <xdr:rowOff>47625</xdr:rowOff>
    </xdr:from>
    <xdr:to>
      <xdr:col>0</xdr:col>
      <xdr:colOff>990600</xdr:colOff>
      <xdr:row>1017</xdr:row>
      <xdr:rowOff>133350</xdr:rowOff>
    </xdr:to>
    <xdr:pic>
      <xdr:nvPicPr>
        <xdr:cNvPr id="132" name="Имя " descr="Descr ">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27"/>
        <a:stretch>
          <a:fillRect/>
        </a:stretch>
      </xdr:blipFill>
      <xdr:spPr>
        <a:prstGeom prst="rect">
          <a:avLst/>
        </a:prstGeom>
        <a:ln>
          <a:noFill/>
        </a:ln>
      </xdr:spPr>
    </xdr:pic>
    <xdr:clientData/>
  </xdr:twoCellAnchor>
  <xdr:twoCellAnchor>
    <xdr:from>
      <xdr:col>0</xdr:col>
      <xdr:colOff>142875</xdr:colOff>
      <xdr:row>1019</xdr:row>
      <xdr:rowOff>47625</xdr:rowOff>
    </xdr:from>
    <xdr:to>
      <xdr:col>0</xdr:col>
      <xdr:colOff>990600</xdr:colOff>
      <xdr:row>1025</xdr:row>
      <xdr:rowOff>133350</xdr:rowOff>
    </xdr:to>
    <xdr:pic>
      <xdr:nvPicPr>
        <xdr:cNvPr id="133" name="Имя " descr="Descr ">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28"/>
        <a:stretch>
          <a:fillRect/>
        </a:stretch>
      </xdr:blipFill>
      <xdr:spPr>
        <a:prstGeom prst="rect">
          <a:avLst/>
        </a:prstGeom>
        <a:ln>
          <a:noFill/>
        </a:ln>
      </xdr:spPr>
    </xdr:pic>
    <xdr:clientData/>
  </xdr:twoCellAnchor>
  <xdr:twoCellAnchor>
    <xdr:from>
      <xdr:col>0</xdr:col>
      <xdr:colOff>142875</xdr:colOff>
      <xdr:row>1027</xdr:row>
      <xdr:rowOff>47625</xdr:rowOff>
    </xdr:from>
    <xdr:to>
      <xdr:col>0</xdr:col>
      <xdr:colOff>990600</xdr:colOff>
      <xdr:row>1033</xdr:row>
      <xdr:rowOff>133350</xdr:rowOff>
    </xdr:to>
    <xdr:pic>
      <xdr:nvPicPr>
        <xdr:cNvPr id="134" name="Имя " descr="Descr ">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29"/>
        <a:stretch>
          <a:fillRect/>
        </a:stretch>
      </xdr:blipFill>
      <xdr:spPr>
        <a:prstGeom prst="rect">
          <a:avLst/>
        </a:prstGeom>
        <a:ln>
          <a:noFill/>
        </a:ln>
      </xdr:spPr>
    </xdr:pic>
    <xdr:clientData/>
  </xdr:twoCellAnchor>
  <xdr:twoCellAnchor>
    <xdr:from>
      <xdr:col>0</xdr:col>
      <xdr:colOff>142875</xdr:colOff>
      <xdr:row>1035</xdr:row>
      <xdr:rowOff>47625</xdr:rowOff>
    </xdr:from>
    <xdr:to>
      <xdr:col>0</xdr:col>
      <xdr:colOff>990600</xdr:colOff>
      <xdr:row>1041</xdr:row>
      <xdr:rowOff>133350</xdr:rowOff>
    </xdr:to>
    <xdr:pic>
      <xdr:nvPicPr>
        <xdr:cNvPr id="135" name="Имя " descr="Descr ">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0"/>
        <a:stretch>
          <a:fillRect/>
        </a:stretch>
      </xdr:blipFill>
      <xdr:spPr>
        <a:prstGeom prst="rect">
          <a:avLst/>
        </a:prstGeom>
        <a:ln>
          <a:noFill/>
        </a:ln>
      </xdr:spPr>
    </xdr:pic>
    <xdr:clientData/>
  </xdr:twoCellAnchor>
  <xdr:twoCellAnchor>
    <xdr:from>
      <xdr:col>0</xdr:col>
      <xdr:colOff>142875</xdr:colOff>
      <xdr:row>1043</xdr:row>
      <xdr:rowOff>47625</xdr:rowOff>
    </xdr:from>
    <xdr:to>
      <xdr:col>0</xdr:col>
      <xdr:colOff>990600</xdr:colOff>
      <xdr:row>1049</xdr:row>
      <xdr:rowOff>133350</xdr:rowOff>
    </xdr:to>
    <xdr:pic>
      <xdr:nvPicPr>
        <xdr:cNvPr id="136" name="Имя " descr="Descr ">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1"/>
        <a:stretch>
          <a:fillRect/>
        </a:stretch>
      </xdr:blipFill>
      <xdr:spPr>
        <a:prstGeom prst="rect">
          <a:avLst/>
        </a:prstGeom>
        <a:ln>
          <a:noFill/>
        </a:ln>
      </xdr:spPr>
    </xdr:pic>
    <xdr:clientData/>
  </xdr:twoCellAnchor>
  <xdr:twoCellAnchor>
    <xdr:from>
      <xdr:col>0</xdr:col>
      <xdr:colOff>142875</xdr:colOff>
      <xdr:row>1051</xdr:row>
      <xdr:rowOff>47625</xdr:rowOff>
    </xdr:from>
    <xdr:to>
      <xdr:col>0</xdr:col>
      <xdr:colOff>990600</xdr:colOff>
      <xdr:row>1057</xdr:row>
      <xdr:rowOff>133350</xdr:rowOff>
    </xdr:to>
    <xdr:pic>
      <xdr:nvPicPr>
        <xdr:cNvPr id="137" name="Имя " descr="Descr ">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2"/>
        <a:stretch>
          <a:fillRect/>
        </a:stretch>
      </xdr:blipFill>
      <xdr:spPr>
        <a:prstGeom prst="rect">
          <a:avLst/>
        </a:prstGeom>
        <a:ln>
          <a:noFill/>
        </a:ln>
      </xdr:spPr>
    </xdr:pic>
    <xdr:clientData/>
  </xdr:twoCellAnchor>
  <xdr:twoCellAnchor>
    <xdr:from>
      <xdr:col>0</xdr:col>
      <xdr:colOff>142875</xdr:colOff>
      <xdr:row>1059</xdr:row>
      <xdr:rowOff>47625</xdr:rowOff>
    </xdr:from>
    <xdr:to>
      <xdr:col>0</xdr:col>
      <xdr:colOff>990600</xdr:colOff>
      <xdr:row>1065</xdr:row>
      <xdr:rowOff>133350</xdr:rowOff>
    </xdr:to>
    <xdr:pic>
      <xdr:nvPicPr>
        <xdr:cNvPr id="138" name="Имя " descr="Descr ">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3"/>
        <a:stretch>
          <a:fillRect/>
        </a:stretch>
      </xdr:blipFill>
      <xdr:spPr>
        <a:prstGeom prst="rect">
          <a:avLst/>
        </a:prstGeom>
        <a:ln>
          <a:noFill/>
        </a:ln>
      </xdr:spPr>
    </xdr:pic>
    <xdr:clientData/>
  </xdr:twoCellAnchor>
  <xdr:twoCellAnchor>
    <xdr:from>
      <xdr:col>0</xdr:col>
      <xdr:colOff>142875</xdr:colOff>
      <xdr:row>1067</xdr:row>
      <xdr:rowOff>47625</xdr:rowOff>
    </xdr:from>
    <xdr:to>
      <xdr:col>0</xdr:col>
      <xdr:colOff>990600</xdr:colOff>
      <xdr:row>1073</xdr:row>
      <xdr:rowOff>133350</xdr:rowOff>
    </xdr:to>
    <xdr:pic>
      <xdr:nvPicPr>
        <xdr:cNvPr id="165" name="Имя " descr="Descr ">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134"/>
        <a:stretch>
          <a:fillRect/>
        </a:stretch>
      </xdr:blipFill>
      <xdr:spPr>
        <a:prstGeom prst="rect">
          <a:avLst/>
        </a:prstGeom>
        <a:ln>
          <a:noFill/>
        </a:ln>
      </xdr:spPr>
    </xdr:pic>
    <xdr:clientData/>
  </xdr:twoCellAnchor>
  <xdr:twoCellAnchor>
    <xdr:from>
      <xdr:col>0</xdr:col>
      <xdr:colOff>142875</xdr:colOff>
      <xdr:row>1075</xdr:row>
      <xdr:rowOff>47625</xdr:rowOff>
    </xdr:from>
    <xdr:to>
      <xdr:col>0</xdr:col>
      <xdr:colOff>990600</xdr:colOff>
      <xdr:row>1081</xdr:row>
      <xdr:rowOff>133350</xdr:rowOff>
    </xdr:to>
    <xdr:pic>
      <xdr:nvPicPr>
        <xdr:cNvPr id="166" name="Имя " descr="Descr ">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135"/>
        <a:stretch>
          <a:fillRect/>
        </a:stretch>
      </xdr:blipFill>
      <xdr:spPr>
        <a:prstGeom prst="rect">
          <a:avLst/>
        </a:prstGeom>
        <a:ln>
          <a:noFill/>
        </a:ln>
      </xdr:spPr>
    </xdr:pic>
    <xdr:clientData/>
  </xdr:twoCellAnchor>
  <xdr:twoCellAnchor>
    <xdr:from>
      <xdr:col>0</xdr:col>
      <xdr:colOff>142875</xdr:colOff>
      <xdr:row>1083</xdr:row>
      <xdr:rowOff>47625</xdr:rowOff>
    </xdr:from>
    <xdr:to>
      <xdr:col>0</xdr:col>
      <xdr:colOff>990600</xdr:colOff>
      <xdr:row>1089</xdr:row>
      <xdr:rowOff>133350</xdr:rowOff>
    </xdr:to>
    <xdr:pic>
      <xdr:nvPicPr>
        <xdr:cNvPr id="167" name="Имя " descr="Descr ">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136"/>
        <a:stretch>
          <a:fillRect/>
        </a:stretch>
      </xdr:blipFill>
      <xdr:spPr>
        <a:prstGeom prst="rect">
          <a:avLst/>
        </a:prstGeom>
        <a:ln>
          <a:noFill/>
        </a:ln>
      </xdr:spPr>
    </xdr:pic>
    <xdr:clientData/>
  </xdr:twoCellAnchor>
  <xdr:twoCellAnchor>
    <xdr:from>
      <xdr:col>0</xdr:col>
      <xdr:colOff>142875</xdr:colOff>
      <xdr:row>1091</xdr:row>
      <xdr:rowOff>47625</xdr:rowOff>
    </xdr:from>
    <xdr:to>
      <xdr:col>0</xdr:col>
      <xdr:colOff>990600</xdr:colOff>
      <xdr:row>1097</xdr:row>
      <xdr:rowOff>133350</xdr:rowOff>
    </xdr:to>
    <xdr:pic>
      <xdr:nvPicPr>
        <xdr:cNvPr id="168" name="Имя " descr="Descr ">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137"/>
        <a:stretch>
          <a:fillRect/>
        </a:stretch>
      </xdr:blipFill>
      <xdr:spPr>
        <a:prstGeom prst="rect">
          <a:avLst/>
        </a:prstGeom>
        <a:ln>
          <a:noFill/>
        </a:ln>
      </xdr:spPr>
    </xdr:pic>
    <xdr:clientData/>
  </xdr:twoCellAnchor>
  <xdr:twoCellAnchor>
    <xdr:from>
      <xdr:col>0</xdr:col>
      <xdr:colOff>142875</xdr:colOff>
      <xdr:row>1099</xdr:row>
      <xdr:rowOff>47625</xdr:rowOff>
    </xdr:from>
    <xdr:to>
      <xdr:col>0</xdr:col>
      <xdr:colOff>990600</xdr:colOff>
      <xdr:row>1105</xdr:row>
      <xdr:rowOff>133350</xdr:rowOff>
    </xdr:to>
    <xdr:pic>
      <xdr:nvPicPr>
        <xdr:cNvPr id="169" name="Имя " descr="Descr ">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138"/>
        <a:stretch>
          <a:fillRect/>
        </a:stretch>
      </xdr:blipFill>
      <xdr:spPr>
        <a:prstGeom prst="rect">
          <a:avLst/>
        </a:prstGeom>
        <a:ln>
          <a:noFill/>
        </a:ln>
      </xdr:spPr>
    </xdr:pic>
    <xdr:clientData/>
  </xdr:twoCellAnchor>
  <xdr:twoCellAnchor>
    <xdr:from>
      <xdr:col>0</xdr:col>
      <xdr:colOff>142875</xdr:colOff>
      <xdr:row>1107</xdr:row>
      <xdr:rowOff>47625</xdr:rowOff>
    </xdr:from>
    <xdr:to>
      <xdr:col>0</xdr:col>
      <xdr:colOff>990600</xdr:colOff>
      <xdr:row>1113</xdr:row>
      <xdr:rowOff>133350</xdr:rowOff>
    </xdr:to>
    <xdr:pic>
      <xdr:nvPicPr>
        <xdr:cNvPr id="170" name="Имя " descr="Descr ">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139"/>
        <a:stretch>
          <a:fillRect/>
        </a:stretch>
      </xdr:blipFill>
      <xdr:spPr>
        <a:prstGeom prst="rect">
          <a:avLst/>
        </a:prstGeom>
        <a:ln>
          <a:noFill/>
        </a:ln>
      </xdr:spPr>
    </xdr:pic>
    <xdr:clientData/>
  </xdr:twoCellAnchor>
  <xdr:twoCellAnchor>
    <xdr:from>
      <xdr:col>0</xdr:col>
      <xdr:colOff>142875</xdr:colOff>
      <xdr:row>1115</xdr:row>
      <xdr:rowOff>47625</xdr:rowOff>
    </xdr:from>
    <xdr:to>
      <xdr:col>0</xdr:col>
      <xdr:colOff>990600</xdr:colOff>
      <xdr:row>1121</xdr:row>
      <xdr:rowOff>133350</xdr:rowOff>
    </xdr:to>
    <xdr:pic>
      <xdr:nvPicPr>
        <xdr:cNvPr id="171" name="Имя " descr="Descr ">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140"/>
        <a:stretch>
          <a:fillRect/>
        </a:stretch>
      </xdr:blipFill>
      <xdr:spPr>
        <a:prstGeom prst="rect">
          <a:avLst/>
        </a:prstGeom>
        <a:ln>
          <a:noFill/>
        </a:ln>
      </xdr:spPr>
    </xdr:pic>
    <xdr:clientData/>
  </xdr:twoCellAnchor>
  <xdr:twoCellAnchor>
    <xdr:from>
      <xdr:col>0</xdr:col>
      <xdr:colOff>142875</xdr:colOff>
      <xdr:row>1123</xdr:row>
      <xdr:rowOff>47625</xdr:rowOff>
    </xdr:from>
    <xdr:to>
      <xdr:col>0</xdr:col>
      <xdr:colOff>990600</xdr:colOff>
      <xdr:row>1129</xdr:row>
      <xdr:rowOff>133350</xdr:rowOff>
    </xdr:to>
    <xdr:pic>
      <xdr:nvPicPr>
        <xdr:cNvPr id="172" name="Имя " descr="Descr ">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141"/>
        <a:stretch>
          <a:fillRect/>
        </a:stretch>
      </xdr:blipFill>
      <xdr:spPr>
        <a:prstGeom prst="rect">
          <a:avLst/>
        </a:prstGeom>
        <a:ln>
          <a:noFill/>
        </a:ln>
      </xdr:spPr>
    </xdr:pic>
    <xdr:clientData/>
  </xdr:twoCellAnchor>
  <xdr:twoCellAnchor>
    <xdr:from>
      <xdr:col>0</xdr:col>
      <xdr:colOff>142875</xdr:colOff>
      <xdr:row>1131</xdr:row>
      <xdr:rowOff>47625</xdr:rowOff>
    </xdr:from>
    <xdr:to>
      <xdr:col>0</xdr:col>
      <xdr:colOff>990600</xdr:colOff>
      <xdr:row>1137</xdr:row>
      <xdr:rowOff>133350</xdr:rowOff>
    </xdr:to>
    <xdr:pic>
      <xdr:nvPicPr>
        <xdr:cNvPr id="173" name="Имя " descr="Descr ">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142"/>
        <a:stretch>
          <a:fillRect/>
        </a:stretch>
      </xdr:blipFill>
      <xdr:spPr>
        <a:prstGeom prst="rect">
          <a:avLst/>
        </a:prstGeom>
        <a:ln>
          <a:noFill/>
        </a:ln>
      </xdr:spPr>
    </xdr:pic>
    <xdr:clientData/>
  </xdr:twoCellAnchor>
  <xdr:twoCellAnchor>
    <xdr:from>
      <xdr:col>0</xdr:col>
      <xdr:colOff>142875</xdr:colOff>
      <xdr:row>1139</xdr:row>
      <xdr:rowOff>47625</xdr:rowOff>
    </xdr:from>
    <xdr:to>
      <xdr:col>0</xdr:col>
      <xdr:colOff>990600</xdr:colOff>
      <xdr:row>1145</xdr:row>
      <xdr:rowOff>133350</xdr:rowOff>
    </xdr:to>
    <xdr:pic>
      <xdr:nvPicPr>
        <xdr:cNvPr id="174" name="Имя " descr="Descr ">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143"/>
        <a:stretch>
          <a:fillRect/>
        </a:stretch>
      </xdr:blipFill>
      <xdr:spPr>
        <a:prstGeom prst="rect">
          <a:avLst/>
        </a:prstGeom>
        <a:ln>
          <a:noFill/>
        </a:ln>
      </xdr:spPr>
    </xdr:pic>
    <xdr:clientData/>
  </xdr:twoCellAnchor>
  <xdr:twoCellAnchor>
    <xdr:from>
      <xdr:col>0</xdr:col>
      <xdr:colOff>142875</xdr:colOff>
      <xdr:row>1147</xdr:row>
      <xdr:rowOff>47625</xdr:rowOff>
    </xdr:from>
    <xdr:to>
      <xdr:col>0</xdr:col>
      <xdr:colOff>990600</xdr:colOff>
      <xdr:row>1153</xdr:row>
      <xdr:rowOff>133350</xdr:rowOff>
    </xdr:to>
    <xdr:pic>
      <xdr:nvPicPr>
        <xdr:cNvPr id="175" name="Имя " descr="Descr ">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144"/>
        <a:stretch>
          <a:fillRect/>
        </a:stretch>
      </xdr:blipFill>
      <xdr:spPr>
        <a:prstGeom prst="rect">
          <a:avLst/>
        </a:prstGeom>
        <a:ln>
          <a:noFill/>
        </a:ln>
      </xdr:spPr>
    </xdr:pic>
    <xdr:clientData/>
  </xdr:twoCellAnchor>
  <xdr:twoCellAnchor>
    <xdr:from>
      <xdr:col>0</xdr:col>
      <xdr:colOff>142875</xdr:colOff>
      <xdr:row>1155</xdr:row>
      <xdr:rowOff>47625</xdr:rowOff>
    </xdr:from>
    <xdr:to>
      <xdr:col>0</xdr:col>
      <xdr:colOff>990600</xdr:colOff>
      <xdr:row>1161</xdr:row>
      <xdr:rowOff>133350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145"/>
        <a:stretch>
          <a:fillRect/>
        </a:stretch>
      </xdr:blipFill>
      <xdr:spPr>
        <a:prstGeom prst="rect">
          <a:avLst/>
        </a:prstGeom>
        <a:ln>
          <a:noFill/>
        </a:ln>
      </xdr:spPr>
    </xdr:pic>
    <xdr:clientData/>
  </xdr:twoCellAnchor>
  <xdr:twoCellAnchor>
    <xdr:from>
      <xdr:col>0</xdr:col>
      <xdr:colOff>142875</xdr:colOff>
      <xdr:row>1163</xdr:row>
      <xdr:rowOff>47625</xdr:rowOff>
    </xdr:from>
    <xdr:to>
      <xdr:col>0</xdr:col>
      <xdr:colOff>990600</xdr:colOff>
      <xdr:row>1169</xdr:row>
      <xdr:rowOff>133350</xdr:rowOff>
    </xdr:to>
    <xdr:pic>
      <xdr:nvPicPr>
        <xdr:cNvPr id="177" name="Имя " descr="Descr ">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146"/>
        <a:stretch>
          <a:fillRect/>
        </a:stretch>
      </xdr:blipFill>
      <xdr:spPr>
        <a:prstGeom prst="rect">
          <a:avLst/>
        </a:prstGeom>
        <a:ln>
          <a:noFill/>
        </a:ln>
      </xdr:spPr>
    </xdr:pic>
    <xdr:clientData/>
  </xdr:twoCellAnchor>
  <xdr:twoCellAnchor>
    <xdr:from>
      <xdr:col>0</xdr:col>
      <xdr:colOff>142875</xdr:colOff>
      <xdr:row>1171</xdr:row>
      <xdr:rowOff>47625</xdr:rowOff>
    </xdr:from>
    <xdr:to>
      <xdr:col>0</xdr:col>
      <xdr:colOff>990600</xdr:colOff>
      <xdr:row>1177</xdr:row>
      <xdr:rowOff>133350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147"/>
        <a:stretch>
          <a:fillRect/>
        </a:stretch>
      </xdr:blipFill>
      <xdr:spPr>
        <a:prstGeom prst="rect">
          <a:avLst/>
        </a:prstGeom>
        <a:ln>
          <a:noFill/>
        </a:ln>
      </xdr:spPr>
    </xdr:pic>
    <xdr:clientData/>
  </xdr:twoCellAnchor>
  <xdr:twoCellAnchor>
    <xdr:from>
      <xdr:col>0</xdr:col>
      <xdr:colOff>142875</xdr:colOff>
      <xdr:row>1179</xdr:row>
      <xdr:rowOff>47625</xdr:rowOff>
    </xdr:from>
    <xdr:to>
      <xdr:col>0</xdr:col>
      <xdr:colOff>990600</xdr:colOff>
      <xdr:row>1185</xdr:row>
      <xdr:rowOff>133350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148"/>
        <a:stretch>
          <a:fillRect/>
        </a:stretch>
      </xdr:blipFill>
      <xdr:spPr>
        <a:prstGeom prst="rect">
          <a:avLst/>
        </a:prstGeom>
        <a:ln>
          <a:noFill/>
        </a:ln>
      </xdr:spPr>
    </xdr:pic>
    <xdr:clientData/>
  </xdr:twoCellAnchor>
  <xdr:twoCellAnchor>
    <xdr:from>
      <xdr:col>0</xdr:col>
      <xdr:colOff>142875</xdr:colOff>
      <xdr:row>1187</xdr:row>
      <xdr:rowOff>47625</xdr:rowOff>
    </xdr:from>
    <xdr:to>
      <xdr:col>0</xdr:col>
      <xdr:colOff>990600</xdr:colOff>
      <xdr:row>1193</xdr:row>
      <xdr:rowOff>133350</xdr:rowOff>
    </xdr:to>
    <xdr:pic>
      <xdr:nvPicPr>
        <xdr:cNvPr id="180" name="Имя " descr="Descr ">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149"/>
        <a:stretch>
          <a:fillRect/>
        </a:stretch>
      </xdr:blipFill>
      <xdr:spPr>
        <a:prstGeom prst="rect">
          <a:avLst/>
        </a:prstGeom>
        <a:ln>
          <a:noFill/>
        </a:ln>
      </xdr:spPr>
    </xdr:pic>
    <xdr:clientData/>
  </xdr:twoCellAnchor>
  <xdr:twoCellAnchor>
    <xdr:from>
      <xdr:col>0</xdr:col>
      <xdr:colOff>142875</xdr:colOff>
      <xdr:row>1195</xdr:row>
      <xdr:rowOff>47625</xdr:rowOff>
    </xdr:from>
    <xdr:to>
      <xdr:col>0</xdr:col>
      <xdr:colOff>990600</xdr:colOff>
      <xdr:row>1201</xdr:row>
      <xdr:rowOff>133350</xdr:rowOff>
    </xdr:to>
    <xdr:pic>
      <xdr:nvPicPr>
        <xdr:cNvPr id="181" name="Имя " descr="Descr ">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150"/>
        <a:stretch>
          <a:fillRect/>
        </a:stretch>
      </xdr:blipFill>
      <xdr:spPr>
        <a:prstGeom prst="rect">
          <a:avLst/>
        </a:prstGeom>
        <a:ln>
          <a:noFill/>
        </a:ln>
      </xdr:spPr>
    </xdr:pic>
    <xdr:clientData/>
  </xdr:twoCellAnchor>
  <xdr:twoCellAnchor>
    <xdr:from>
      <xdr:col>0</xdr:col>
      <xdr:colOff>142875</xdr:colOff>
      <xdr:row>1203</xdr:row>
      <xdr:rowOff>47625</xdr:rowOff>
    </xdr:from>
    <xdr:to>
      <xdr:col>0</xdr:col>
      <xdr:colOff>990600</xdr:colOff>
      <xdr:row>1209</xdr:row>
      <xdr:rowOff>133350</xdr:rowOff>
    </xdr:to>
    <xdr:pic>
      <xdr:nvPicPr>
        <xdr:cNvPr id="182" name="Имя " descr="Descr ">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151"/>
        <a:stretch>
          <a:fillRect/>
        </a:stretch>
      </xdr:blipFill>
      <xdr:spPr>
        <a:prstGeom prst="rect">
          <a:avLst/>
        </a:prstGeom>
        <a:ln>
          <a:noFill/>
        </a:ln>
      </xdr:spPr>
    </xdr:pic>
    <xdr:clientData/>
  </xdr:twoCellAnchor>
  <xdr:twoCellAnchor>
    <xdr:from>
      <xdr:col>0</xdr:col>
      <xdr:colOff>142875</xdr:colOff>
      <xdr:row>1211</xdr:row>
      <xdr:rowOff>47625</xdr:rowOff>
    </xdr:from>
    <xdr:to>
      <xdr:col>0</xdr:col>
      <xdr:colOff>990600</xdr:colOff>
      <xdr:row>1217</xdr:row>
      <xdr:rowOff>133350</xdr:rowOff>
    </xdr:to>
    <xdr:pic>
      <xdr:nvPicPr>
        <xdr:cNvPr id="184" name="Имя " descr="Descr ">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152"/>
        <a:stretch>
          <a:fillRect/>
        </a:stretch>
      </xdr:blipFill>
      <xdr:spPr>
        <a:prstGeom prst="rect">
          <a:avLst/>
        </a:prstGeom>
        <a:ln>
          <a:noFill/>
        </a:ln>
      </xdr:spPr>
    </xdr:pic>
    <xdr:clientData/>
  </xdr:twoCellAnchor>
  <xdr:twoCellAnchor>
    <xdr:from>
      <xdr:col>0</xdr:col>
      <xdr:colOff>142875</xdr:colOff>
      <xdr:row>1219</xdr:row>
      <xdr:rowOff>47625</xdr:rowOff>
    </xdr:from>
    <xdr:to>
      <xdr:col>0</xdr:col>
      <xdr:colOff>990600</xdr:colOff>
      <xdr:row>1225</xdr:row>
      <xdr:rowOff>133350</xdr:rowOff>
    </xdr:to>
    <xdr:pic>
      <xdr:nvPicPr>
        <xdr:cNvPr id="185" name="Имя " descr="Descr ">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153"/>
        <a:stretch>
          <a:fillRect/>
        </a:stretch>
      </xdr:blipFill>
      <xdr:spPr>
        <a:prstGeom prst="rect">
          <a:avLst/>
        </a:prstGeom>
        <a:ln>
          <a:noFill/>
        </a:ln>
      </xdr:spPr>
    </xdr:pic>
    <xdr:clientData/>
  </xdr:twoCellAnchor>
  <xdr:twoCellAnchor>
    <xdr:from>
      <xdr:col>0</xdr:col>
      <xdr:colOff>142875</xdr:colOff>
      <xdr:row>1227</xdr:row>
      <xdr:rowOff>47625</xdr:rowOff>
    </xdr:from>
    <xdr:to>
      <xdr:col>0</xdr:col>
      <xdr:colOff>990600</xdr:colOff>
      <xdr:row>1233</xdr:row>
      <xdr:rowOff>133350</xdr:rowOff>
    </xdr:to>
    <xdr:pic>
      <xdr:nvPicPr>
        <xdr:cNvPr id="186" name="Имя " descr="Descr ">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154"/>
        <a:stretch>
          <a:fillRect/>
        </a:stretch>
      </xdr:blipFill>
      <xdr:spPr>
        <a:prstGeom prst="rect">
          <a:avLst/>
        </a:prstGeom>
        <a:ln>
          <a:noFill/>
        </a:ln>
      </xdr:spPr>
    </xdr:pic>
    <xdr:clientData/>
  </xdr:twoCellAnchor>
  <xdr:twoCellAnchor>
    <xdr:from>
      <xdr:col>0</xdr:col>
      <xdr:colOff>142875</xdr:colOff>
      <xdr:row>1235</xdr:row>
      <xdr:rowOff>47625</xdr:rowOff>
    </xdr:from>
    <xdr:to>
      <xdr:col>0</xdr:col>
      <xdr:colOff>990600</xdr:colOff>
      <xdr:row>1241</xdr:row>
      <xdr:rowOff>133350</xdr:rowOff>
    </xdr:to>
    <xdr:pic>
      <xdr:nvPicPr>
        <xdr:cNvPr id="187" name="Имя " descr="Descr ">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155"/>
        <a:stretch>
          <a:fillRect/>
        </a:stretch>
      </xdr:blipFill>
      <xdr:spPr>
        <a:prstGeom prst="rect">
          <a:avLst/>
        </a:prstGeom>
        <a:ln>
          <a:noFill/>
        </a:ln>
      </xdr:spPr>
    </xdr:pic>
    <xdr:clientData/>
  </xdr:twoCellAnchor>
  <xdr:twoCellAnchor>
    <xdr:from>
      <xdr:col>0</xdr:col>
      <xdr:colOff>142875</xdr:colOff>
      <xdr:row>1243</xdr:row>
      <xdr:rowOff>47625</xdr:rowOff>
    </xdr:from>
    <xdr:to>
      <xdr:col>0</xdr:col>
      <xdr:colOff>990600</xdr:colOff>
      <xdr:row>1249</xdr:row>
      <xdr:rowOff>133350</xdr:rowOff>
    </xdr:to>
    <xdr:pic>
      <xdr:nvPicPr>
        <xdr:cNvPr id="188" name="Имя " descr="Descr ">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156"/>
        <a:stretch>
          <a:fillRect/>
        </a:stretch>
      </xdr:blipFill>
      <xdr:spPr>
        <a:prstGeom prst="rect">
          <a:avLst/>
        </a:prstGeom>
        <a:ln>
          <a:noFill/>
        </a:ln>
      </xdr:spPr>
    </xdr:pic>
    <xdr:clientData/>
  </xdr:twoCellAnchor>
  <xdr:twoCellAnchor>
    <xdr:from>
      <xdr:col>0</xdr:col>
      <xdr:colOff>142875</xdr:colOff>
      <xdr:row>1251</xdr:row>
      <xdr:rowOff>47625</xdr:rowOff>
    </xdr:from>
    <xdr:to>
      <xdr:col>0</xdr:col>
      <xdr:colOff>990600</xdr:colOff>
      <xdr:row>1257</xdr:row>
      <xdr:rowOff>133350</xdr:rowOff>
    </xdr:to>
    <xdr:pic>
      <xdr:nvPicPr>
        <xdr:cNvPr id="189" name="Имя " descr="Descr ">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157"/>
        <a:stretch>
          <a:fillRect/>
        </a:stretch>
      </xdr:blipFill>
      <xdr:spPr>
        <a:prstGeom prst="rect">
          <a:avLst/>
        </a:prstGeom>
        <a:ln>
          <a:noFill/>
        </a:ln>
      </xdr:spPr>
    </xdr:pic>
    <xdr:clientData/>
  </xdr:twoCellAnchor>
  <xdr:twoCellAnchor>
    <xdr:from>
      <xdr:col>0</xdr:col>
      <xdr:colOff>142875</xdr:colOff>
      <xdr:row>1259</xdr:row>
      <xdr:rowOff>47625</xdr:rowOff>
    </xdr:from>
    <xdr:to>
      <xdr:col>0</xdr:col>
      <xdr:colOff>990600</xdr:colOff>
      <xdr:row>1265</xdr:row>
      <xdr:rowOff>133350</xdr:rowOff>
    </xdr:to>
    <xdr:pic>
      <xdr:nvPicPr>
        <xdr:cNvPr id="190" name="Имя " descr="Descr ">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158"/>
        <a:stretch>
          <a:fillRect/>
        </a:stretch>
      </xdr:blipFill>
      <xdr:spPr>
        <a:prstGeom prst="rect">
          <a:avLst/>
        </a:prstGeom>
        <a:ln>
          <a:noFill/>
        </a:ln>
      </xdr:spPr>
    </xdr:pic>
    <xdr:clientData/>
  </xdr:twoCellAnchor>
  <xdr:twoCellAnchor>
    <xdr:from>
      <xdr:col>0</xdr:col>
      <xdr:colOff>142875</xdr:colOff>
      <xdr:row>1267</xdr:row>
      <xdr:rowOff>47625</xdr:rowOff>
    </xdr:from>
    <xdr:to>
      <xdr:col>0</xdr:col>
      <xdr:colOff>990600</xdr:colOff>
      <xdr:row>1273</xdr:row>
      <xdr:rowOff>133350</xdr:rowOff>
    </xdr:to>
    <xdr:pic>
      <xdr:nvPicPr>
        <xdr:cNvPr id="191" name="Имя " descr="Descr ">
          <a:extLst>
            <a:ext uri="{FF2B5EF4-FFF2-40B4-BE49-F238E27FC236}">
              <a16:creationId xmlns:a16="http://schemas.microsoft.com/office/drawing/2014/main" id="{00000000-0008-0000-0000-0000BF000000}"/>
            </a:ext>
          </a:extLst>
        </xdr:cNvPr>
        <xdr:cNvPicPr>
          <a:picLocks noChangeAspect="1"/>
        </xdr:cNvPicPr>
      </xdr:nvPicPr>
      <xdr:blipFill>
        <a:blip xmlns:r="http://schemas.openxmlformats.org/officeDocument/2006/relationships" r:embed="rId159"/>
        <a:stretch>
          <a:fillRect/>
        </a:stretch>
      </xdr:blipFill>
      <xdr:spPr>
        <a:prstGeom prst="rect">
          <a:avLst/>
        </a:prstGeom>
        <a:ln>
          <a:noFill/>
        </a:ln>
      </xdr:spPr>
    </xdr:pic>
    <xdr:clientData/>
  </xdr:twoCellAnchor>
  <xdr:twoCellAnchor>
    <xdr:from>
      <xdr:col>0</xdr:col>
      <xdr:colOff>142875</xdr:colOff>
      <xdr:row>1275</xdr:row>
      <xdr:rowOff>47625</xdr:rowOff>
    </xdr:from>
    <xdr:to>
      <xdr:col>0</xdr:col>
      <xdr:colOff>990600</xdr:colOff>
      <xdr:row>1281</xdr:row>
      <xdr:rowOff>133350</xdr:rowOff>
    </xdr:to>
    <xdr:pic>
      <xdr:nvPicPr>
        <xdr:cNvPr id="192" name="Имя " descr="Descr ">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160"/>
        <a:stretch>
          <a:fillRect/>
        </a:stretch>
      </xdr:blipFill>
      <xdr:spPr>
        <a:prstGeom prst="rect">
          <a:avLst/>
        </a:prstGeom>
        <a:ln>
          <a:noFill/>
        </a:ln>
      </xdr:spPr>
    </xdr:pic>
    <xdr:clientData/>
  </xdr:twoCellAnchor>
  <xdr:twoCellAnchor>
    <xdr:from>
      <xdr:col>0</xdr:col>
      <xdr:colOff>142875</xdr:colOff>
      <xdr:row>1283</xdr:row>
      <xdr:rowOff>47625</xdr:rowOff>
    </xdr:from>
    <xdr:to>
      <xdr:col>0</xdr:col>
      <xdr:colOff>990600</xdr:colOff>
      <xdr:row>1289</xdr:row>
      <xdr:rowOff>133350</xdr:rowOff>
    </xdr:to>
    <xdr:pic>
      <xdr:nvPicPr>
        <xdr:cNvPr id="193" name="Имя " descr="Descr ">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161"/>
        <a:stretch>
          <a:fillRect/>
        </a:stretch>
      </xdr:blipFill>
      <xdr:spPr>
        <a:prstGeom prst="rect">
          <a:avLst/>
        </a:prstGeom>
        <a:ln>
          <a:noFill/>
        </a:ln>
      </xdr:spPr>
    </xdr:pic>
    <xdr:clientData/>
  </xdr:twoCellAnchor>
  <xdr:twoCellAnchor>
    <xdr:from>
      <xdr:col>0</xdr:col>
      <xdr:colOff>142875</xdr:colOff>
      <xdr:row>1291</xdr:row>
      <xdr:rowOff>47625</xdr:rowOff>
    </xdr:from>
    <xdr:to>
      <xdr:col>0</xdr:col>
      <xdr:colOff>990600</xdr:colOff>
      <xdr:row>1297</xdr:row>
      <xdr:rowOff>133350</xdr:rowOff>
    </xdr:to>
    <xdr:pic>
      <xdr:nvPicPr>
        <xdr:cNvPr id="195" name="Имя " descr="Descr ">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162"/>
        <a:stretch>
          <a:fillRect/>
        </a:stretch>
      </xdr:blipFill>
      <xdr:spPr>
        <a:prstGeom prst="rect">
          <a:avLst/>
        </a:prstGeom>
        <a:ln>
          <a:noFill/>
        </a:ln>
      </xdr:spPr>
    </xdr:pic>
    <xdr:clientData/>
  </xdr:twoCellAnchor>
  <xdr:twoCellAnchor>
    <xdr:from>
      <xdr:col>0</xdr:col>
      <xdr:colOff>142875</xdr:colOff>
      <xdr:row>1299</xdr:row>
      <xdr:rowOff>47625</xdr:rowOff>
    </xdr:from>
    <xdr:to>
      <xdr:col>0</xdr:col>
      <xdr:colOff>990600</xdr:colOff>
      <xdr:row>1305</xdr:row>
      <xdr:rowOff>133350</xdr:rowOff>
    </xdr:to>
    <xdr:pic>
      <xdr:nvPicPr>
        <xdr:cNvPr id="196" name="Имя " descr="Descr ">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163"/>
        <a:stretch>
          <a:fillRect/>
        </a:stretch>
      </xdr:blipFill>
      <xdr:spPr>
        <a:prstGeom prst="rect">
          <a:avLst/>
        </a:prstGeom>
        <a:ln>
          <a:noFill/>
        </a:ln>
      </xdr:spPr>
    </xdr:pic>
    <xdr:clientData/>
  </xdr:twoCellAnchor>
  <xdr:twoCellAnchor>
    <xdr:from>
      <xdr:col>0</xdr:col>
      <xdr:colOff>142875</xdr:colOff>
      <xdr:row>1307</xdr:row>
      <xdr:rowOff>47625</xdr:rowOff>
    </xdr:from>
    <xdr:to>
      <xdr:col>0</xdr:col>
      <xdr:colOff>990600</xdr:colOff>
      <xdr:row>1313</xdr:row>
      <xdr:rowOff>133350</xdr:rowOff>
    </xdr:to>
    <xdr:pic>
      <xdr:nvPicPr>
        <xdr:cNvPr id="197" name="Имя " descr="Descr ">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164"/>
        <a:stretch>
          <a:fillRect/>
        </a:stretch>
      </xdr:blipFill>
      <xdr:spPr>
        <a:prstGeom prst="rect">
          <a:avLst/>
        </a:prstGeom>
        <a:ln>
          <a:noFill/>
        </a:ln>
      </xdr:spPr>
    </xdr:pic>
    <xdr:clientData/>
  </xdr:twoCellAnchor>
  <xdr:twoCellAnchor>
    <xdr:from>
      <xdr:col>0</xdr:col>
      <xdr:colOff>142875</xdr:colOff>
      <xdr:row>1315</xdr:row>
      <xdr:rowOff>47625</xdr:rowOff>
    </xdr:from>
    <xdr:to>
      <xdr:col>0</xdr:col>
      <xdr:colOff>990600</xdr:colOff>
      <xdr:row>1321</xdr:row>
      <xdr:rowOff>133350</xdr:rowOff>
    </xdr:to>
    <xdr:pic>
      <xdr:nvPicPr>
        <xdr:cNvPr id="198" name="Имя " descr="Descr ">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165"/>
        <a:stretch>
          <a:fillRect/>
        </a:stretch>
      </xdr:blipFill>
      <xdr:spPr>
        <a:prstGeom prst="rect">
          <a:avLst/>
        </a:prstGeom>
        <a:ln>
          <a:noFill/>
        </a:ln>
      </xdr:spPr>
    </xdr:pic>
    <xdr:clientData/>
  </xdr:twoCellAnchor>
  <xdr:twoCellAnchor>
    <xdr:from>
      <xdr:col>0</xdr:col>
      <xdr:colOff>142875</xdr:colOff>
      <xdr:row>1323</xdr:row>
      <xdr:rowOff>47625</xdr:rowOff>
    </xdr:from>
    <xdr:to>
      <xdr:col>0</xdr:col>
      <xdr:colOff>990600</xdr:colOff>
      <xdr:row>1329</xdr:row>
      <xdr:rowOff>133350</xdr:rowOff>
    </xdr:to>
    <xdr:pic>
      <xdr:nvPicPr>
        <xdr:cNvPr id="199" name="Имя " descr="Descr ">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166"/>
        <a:stretch>
          <a:fillRect/>
        </a:stretch>
      </xdr:blipFill>
      <xdr:spPr>
        <a:prstGeom prst="rect">
          <a:avLst/>
        </a:prstGeom>
        <a:ln>
          <a:noFill/>
        </a:ln>
      </xdr:spPr>
    </xdr:pic>
    <xdr:clientData/>
  </xdr:twoCellAnchor>
  <xdr:twoCellAnchor>
    <xdr:from>
      <xdr:col>0</xdr:col>
      <xdr:colOff>142875</xdr:colOff>
      <xdr:row>1331</xdr:row>
      <xdr:rowOff>47625</xdr:rowOff>
    </xdr:from>
    <xdr:to>
      <xdr:col>0</xdr:col>
      <xdr:colOff>990600</xdr:colOff>
      <xdr:row>1337</xdr:row>
      <xdr:rowOff>133350</xdr:rowOff>
    </xdr:to>
    <xdr:pic>
      <xdr:nvPicPr>
        <xdr:cNvPr id="200" name="Имя " descr="Descr ">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167"/>
        <a:stretch>
          <a:fillRect/>
        </a:stretch>
      </xdr:blipFill>
      <xdr:spPr>
        <a:prstGeom prst="rect">
          <a:avLst/>
        </a:prstGeom>
        <a:ln>
          <a:noFill/>
        </a:ln>
      </xdr:spPr>
    </xdr:pic>
    <xdr:clientData/>
  </xdr:twoCellAnchor>
  <xdr:twoCellAnchor>
    <xdr:from>
      <xdr:col>0</xdr:col>
      <xdr:colOff>142875</xdr:colOff>
      <xdr:row>1339</xdr:row>
      <xdr:rowOff>47625</xdr:rowOff>
    </xdr:from>
    <xdr:to>
      <xdr:col>0</xdr:col>
      <xdr:colOff>990600</xdr:colOff>
      <xdr:row>1345</xdr:row>
      <xdr:rowOff>133350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68"/>
        <a:stretch>
          <a:fillRect/>
        </a:stretch>
      </xdr:blipFill>
      <xdr:spPr>
        <a:prstGeom prst="rect">
          <a:avLst/>
        </a:prstGeom>
        <a:ln>
          <a:noFill/>
        </a:ln>
      </xdr:spPr>
    </xdr:pic>
    <xdr:clientData/>
  </xdr:twoCellAnchor>
  <xdr:twoCellAnchor>
    <xdr:from>
      <xdr:col>0</xdr:col>
      <xdr:colOff>142875</xdr:colOff>
      <xdr:row>1347</xdr:row>
      <xdr:rowOff>47625</xdr:rowOff>
    </xdr:from>
    <xdr:to>
      <xdr:col>0</xdr:col>
      <xdr:colOff>990600</xdr:colOff>
      <xdr:row>1353</xdr:row>
      <xdr:rowOff>133350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169"/>
        <a:stretch>
          <a:fillRect/>
        </a:stretch>
      </xdr:blipFill>
      <xdr:spPr>
        <a:prstGeom prst="rect">
          <a:avLst/>
        </a:prstGeom>
        <a:ln>
          <a:noFill/>
        </a:ln>
      </xdr:spPr>
    </xdr:pic>
    <xdr:clientData/>
  </xdr:twoCellAnchor>
  <xdr:twoCellAnchor>
    <xdr:from>
      <xdr:col>0</xdr:col>
      <xdr:colOff>142875</xdr:colOff>
      <xdr:row>1355</xdr:row>
      <xdr:rowOff>47625</xdr:rowOff>
    </xdr:from>
    <xdr:to>
      <xdr:col>0</xdr:col>
      <xdr:colOff>990600</xdr:colOff>
      <xdr:row>1361</xdr:row>
      <xdr:rowOff>133350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170"/>
        <a:stretch>
          <a:fillRect/>
        </a:stretch>
      </xdr:blipFill>
      <xdr:spPr>
        <a:prstGeom prst="rect">
          <a:avLst/>
        </a:prstGeom>
        <a:ln>
          <a:noFill/>
        </a:ln>
      </xdr:spPr>
    </xdr:pic>
    <xdr:clientData/>
  </xdr:twoCellAnchor>
  <xdr:twoCellAnchor>
    <xdr:from>
      <xdr:col>0</xdr:col>
      <xdr:colOff>142875</xdr:colOff>
      <xdr:row>1363</xdr:row>
      <xdr:rowOff>47625</xdr:rowOff>
    </xdr:from>
    <xdr:to>
      <xdr:col>0</xdr:col>
      <xdr:colOff>990600</xdr:colOff>
      <xdr:row>1369</xdr:row>
      <xdr:rowOff>133350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171"/>
        <a:stretch>
          <a:fillRect/>
        </a:stretch>
      </xdr:blipFill>
      <xdr:spPr>
        <a:prstGeom prst="rect">
          <a:avLst/>
        </a:prstGeom>
        <a:ln>
          <a:noFill/>
        </a:ln>
      </xdr:spPr>
    </xdr:pic>
    <xdr:clientData/>
  </xdr:twoCellAnchor>
  <xdr:twoCellAnchor>
    <xdr:from>
      <xdr:col>0</xdr:col>
      <xdr:colOff>142875</xdr:colOff>
      <xdr:row>1371</xdr:row>
      <xdr:rowOff>47625</xdr:rowOff>
    </xdr:from>
    <xdr:to>
      <xdr:col>0</xdr:col>
      <xdr:colOff>990600</xdr:colOff>
      <xdr:row>1377</xdr:row>
      <xdr:rowOff>133350</xdr:rowOff>
    </xdr:to>
    <xdr:pic>
      <xdr:nvPicPr>
        <xdr:cNvPr id="205" name="Имя " descr="Descr ">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172"/>
        <a:stretch>
          <a:fillRect/>
        </a:stretch>
      </xdr:blipFill>
      <xdr:spPr>
        <a:prstGeom prst="rect">
          <a:avLst/>
        </a:prstGeom>
        <a:ln>
          <a:noFill/>
        </a:ln>
      </xdr:spPr>
    </xdr:pic>
    <xdr:clientData/>
  </xdr:twoCellAnchor>
  <xdr:twoCellAnchor>
    <xdr:from>
      <xdr:col>0</xdr:col>
      <xdr:colOff>142875</xdr:colOff>
      <xdr:row>1379</xdr:row>
      <xdr:rowOff>47625</xdr:rowOff>
    </xdr:from>
    <xdr:to>
      <xdr:col>0</xdr:col>
      <xdr:colOff>990600</xdr:colOff>
      <xdr:row>1385</xdr:row>
      <xdr:rowOff>133350</xdr:rowOff>
    </xdr:to>
    <xdr:pic>
      <xdr:nvPicPr>
        <xdr:cNvPr id="206" name="Имя " descr="Descr ">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173"/>
        <a:stretch>
          <a:fillRect/>
        </a:stretch>
      </xdr:blipFill>
      <xdr:spPr>
        <a:prstGeom prst="rect">
          <a:avLst/>
        </a:prstGeom>
        <a:ln>
          <a:noFill/>
        </a:ln>
      </xdr:spPr>
    </xdr:pic>
    <xdr:clientData/>
  </xdr:twoCellAnchor>
  <xdr:twoCellAnchor>
    <xdr:from>
      <xdr:col>0</xdr:col>
      <xdr:colOff>142875</xdr:colOff>
      <xdr:row>1387</xdr:row>
      <xdr:rowOff>47625</xdr:rowOff>
    </xdr:from>
    <xdr:to>
      <xdr:col>0</xdr:col>
      <xdr:colOff>990600</xdr:colOff>
      <xdr:row>1393</xdr:row>
      <xdr:rowOff>133350</xdr:rowOff>
    </xdr:to>
    <xdr:pic>
      <xdr:nvPicPr>
        <xdr:cNvPr id="207" name="Имя " descr="Descr ">
          <a:extLst>
            <a:ext uri="{FF2B5EF4-FFF2-40B4-BE49-F238E27FC236}">
              <a16:creationId xmlns:a16="http://schemas.microsoft.com/office/drawing/2014/main" id="{00000000-0008-0000-0000-0000CF000000}"/>
            </a:ext>
          </a:extLst>
        </xdr:cNvPr>
        <xdr:cNvPicPr>
          <a:picLocks noChangeAspect="1"/>
        </xdr:cNvPicPr>
      </xdr:nvPicPr>
      <xdr:blipFill>
        <a:blip xmlns:r="http://schemas.openxmlformats.org/officeDocument/2006/relationships" r:embed="rId174"/>
        <a:stretch>
          <a:fillRect/>
        </a:stretch>
      </xdr:blipFill>
      <xdr:spPr>
        <a:prstGeom prst="rect">
          <a:avLst/>
        </a:prstGeom>
        <a:ln>
          <a:noFill/>
        </a:ln>
      </xdr:spPr>
    </xdr:pic>
    <xdr:clientData/>
  </xdr:twoCellAnchor>
  <xdr:twoCellAnchor>
    <xdr:from>
      <xdr:col>0</xdr:col>
      <xdr:colOff>142875</xdr:colOff>
      <xdr:row>1395</xdr:row>
      <xdr:rowOff>47625</xdr:rowOff>
    </xdr:from>
    <xdr:to>
      <xdr:col>0</xdr:col>
      <xdr:colOff>990600</xdr:colOff>
      <xdr:row>1401</xdr:row>
      <xdr:rowOff>133350</xdr:rowOff>
    </xdr:to>
    <xdr:pic>
      <xdr:nvPicPr>
        <xdr:cNvPr id="208" name="Имя " descr="Descr ">
          <a:extLst>
            <a:ext uri="{FF2B5EF4-FFF2-40B4-BE49-F238E27FC236}">
              <a16:creationId xmlns:a16="http://schemas.microsoft.com/office/drawing/2014/main" id="{00000000-0008-0000-0000-0000D0000000}"/>
            </a:ext>
          </a:extLst>
        </xdr:cNvPr>
        <xdr:cNvPicPr>
          <a:picLocks noChangeAspect="1"/>
        </xdr:cNvPicPr>
      </xdr:nvPicPr>
      <xdr:blipFill>
        <a:blip xmlns:r="http://schemas.openxmlformats.org/officeDocument/2006/relationships" r:embed="rId175"/>
        <a:stretch>
          <a:fillRect/>
        </a:stretch>
      </xdr:blipFill>
      <xdr:spPr>
        <a:prstGeom prst="rect">
          <a:avLst/>
        </a:prstGeom>
        <a:ln>
          <a:noFill/>
        </a:ln>
      </xdr:spPr>
    </xdr:pic>
    <xdr:clientData/>
  </xdr:twoCellAnchor>
  <xdr:twoCellAnchor>
    <xdr:from>
      <xdr:col>0</xdr:col>
      <xdr:colOff>142875</xdr:colOff>
      <xdr:row>1403</xdr:row>
      <xdr:rowOff>47625</xdr:rowOff>
    </xdr:from>
    <xdr:to>
      <xdr:col>0</xdr:col>
      <xdr:colOff>990600</xdr:colOff>
      <xdr:row>1409</xdr:row>
      <xdr:rowOff>133350</xdr:rowOff>
    </xdr:to>
    <xdr:pic>
      <xdr:nvPicPr>
        <xdr:cNvPr id="209" name="Имя " descr="Descr ">
          <a:extLst>
            <a:ext uri="{FF2B5EF4-FFF2-40B4-BE49-F238E27FC236}">
              <a16:creationId xmlns:a16="http://schemas.microsoft.com/office/drawing/2014/main" id="{00000000-0008-0000-0000-0000D1000000}"/>
            </a:ext>
          </a:extLst>
        </xdr:cNvPr>
        <xdr:cNvPicPr>
          <a:picLocks noChangeAspect="1"/>
        </xdr:cNvPicPr>
      </xdr:nvPicPr>
      <xdr:blipFill>
        <a:blip xmlns:r="http://schemas.openxmlformats.org/officeDocument/2006/relationships" r:embed="rId176"/>
        <a:stretch>
          <a:fillRect/>
        </a:stretch>
      </xdr:blipFill>
      <xdr:spPr>
        <a:prstGeom prst="rect">
          <a:avLst/>
        </a:prstGeom>
        <a:ln>
          <a:noFill/>
        </a:ln>
      </xdr:spPr>
    </xdr:pic>
    <xdr:clientData/>
  </xdr:twoCellAnchor>
  <xdr:twoCellAnchor>
    <xdr:from>
      <xdr:col>0</xdr:col>
      <xdr:colOff>142875</xdr:colOff>
      <xdr:row>1411</xdr:row>
      <xdr:rowOff>47625</xdr:rowOff>
    </xdr:from>
    <xdr:to>
      <xdr:col>0</xdr:col>
      <xdr:colOff>990600</xdr:colOff>
      <xdr:row>1417</xdr:row>
      <xdr:rowOff>133350</xdr:rowOff>
    </xdr:to>
    <xdr:pic>
      <xdr:nvPicPr>
        <xdr:cNvPr id="210" name="Имя " descr="Descr ">
          <a:extLst>
            <a:ext uri="{FF2B5EF4-FFF2-40B4-BE49-F238E27FC236}">
              <a16:creationId xmlns:a16="http://schemas.microsoft.com/office/drawing/2014/main" id="{00000000-0008-0000-0000-0000D2000000}"/>
            </a:ext>
          </a:extLst>
        </xdr:cNvPr>
        <xdr:cNvPicPr>
          <a:picLocks noChangeAspect="1"/>
        </xdr:cNvPicPr>
      </xdr:nvPicPr>
      <xdr:blipFill>
        <a:blip xmlns:r="http://schemas.openxmlformats.org/officeDocument/2006/relationships" r:embed="rId177"/>
        <a:stretch>
          <a:fillRect/>
        </a:stretch>
      </xdr:blipFill>
      <xdr:spPr>
        <a:prstGeom prst="rect">
          <a:avLst/>
        </a:prstGeom>
        <a:ln>
          <a:noFill/>
        </a:ln>
      </xdr:spPr>
    </xdr:pic>
    <xdr:clientData/>
  </xdr:twoCellAnchor>
  <xdr:twoCellAnchor>
    <xdr:from>
      <xdr:col>0</xdr:col>
      <xdr:colOff>142875</xdr:colOff>
      <xdr:row>1419</xdr:row>
      <xdr:rowOff>47625</xdr:rowOff>
    </xdr:from>
    <xdr:to>
      <xdr:col>0</xdr:col>
      <xdr:colOff>990600</xdr:colOff>
      <xdr:row>1425</xdr:row>
      <xdr:rowOff>133350</xdr:rowOff>
    </xdr:to>
    <xdr:pic>
      <xdr:nvPicPr>
        <xdr:cNvPr id="211" name="Имя " descr="Descr ">
          <a:extLst>
            <a:ext uri="{FF2B5EF4-FFF2-40B4-BE49-F238E27FC236}">
              <a16:creationId xmlns:a16="http://schemas.microsoft.com/office/drawing/2014/main" id="{00000000-0008-0000-0000-0000D3000000}"/>
            </a:ext>
          </a:extLst>
        </xdr:cNvPr>
        <xdr:cNvPicPr>
          <a:picLocks noChangeAspect="1"/>
        </xdr:cNvPicPr>
      </xdr:nvPicPr>
      <xdr:blipFill>
        <a:blip xmlns:r="http://schemas.openxmlformats.org/officeDocument/2006/relationships" r:embed="rId178"/>
        <a:stretch>
          <a:fillRect/>
        </a:stretch>
      </xdr:blipFill>
      <xdr:spPr>
        <a:prstGeom prst="rect">
          <a:avLst/>
        </a:prstGeom>
        <a:ln>
          <a:noFill/>
        </a:ln>
      </xdr:spPr>
    </xdr:pic>
    <xdr:clientData/>
  </xdr:twoCellAnchor>
  <xdr:twoCellAnchor>
    <xdr:from>
      <xdr:col>0</xdr:col>
      <xdr:colOff>142875</xdr:colOff>
      <xdr:row>1427</xdr:row>
      <xdr:rowOff>47625</xdr:rowOff>
    </xdr:from>
    <xdr:to>
      <xdr:col>0</xdr:col>
      <xdr:colOff>990600</xdr:colOff>
      <xdr:row>1433</xdr:row>
      <xdr:rowOff>133350</xdr:rowOff>
    </xdr:to>
    <xdr:pic>
      <xdr:nvPicPr>
        <xdr:cNvPr id="213" name="Имя " descr="Descr ">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179"/>
        <a:stretch>
          <a:fillRect/>
        </a:stretch>
      </xdr:blipFill>
      <xdr:spPr>
        <a:prstGeom prst="rect">
          <a:avLst/>
        </a:prstGeom>
        <a:ln>
          <a:noFill/>
        </a:ln>
      </xdr:spPr>
    </xdr:pic>
    <xdr:clientData/>
  </xdr:twoCellAnchor>
  <xdr:twoCellAnchor>
    <xdr:from>
      <xdr:col>0</xdr:col>
      <xdr:colOff>142875</xdr:colOff>
      <xdr:row>1435</xdr:row>
      <xdr:rowOff>47625</xdr:rowOff>
    </xdr:from>
    <xdr:to>
      <xdr:col>0</xdr:col>
      <xdr:colOff>990600</xdr:colOff>
      <xdr:row>1441</xdr:row>
      <xdr:rowOff>133350</xdr:rowOff>
    </xdr:to>
    <xdr:pic>
      <xdr:nvPicPr>
        <xdr:cNvPr id="214" name="Имя " descr="Descr ">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180"/>
        <a:stretch>
          <a:fillRect/>
        </a:stretch>
      </xdr:blipFill>
      <xdr:spPr>
        <a:prstGeom prst="rect">
          <a:avLst/>
        </a:prstGeom>
        <a:ln>
          <a:noFill/>
        </a:ln>
      </xdr:spPr>
    </xdr:pic>
    <xdr:clientData/>
  </xdr:twoCellAnchor>
  <xdr:twoCellAnchor>
    <xdr:from>
      <xdr:col>0</xdr:col>
      <xdr:colOff>142875</xdr:colOff>
      <xdr:row>1443</xdr:row>
      <xdr:rowOff>47625</xdr:rowOff>
    </xdr:from>
    <xdr:to>
      <xdr:col>0</xdr:col>
      <xdr:colOff>990600</xdr:colOff>
      <xdr:row>1449</xdr:row>
      <xdr:rowOff>133350</xdr:rowOff>
    </xdr:to>
    <xdr:pic>
      <xdr:nvPicPr>
        <xdr:cNvPr id="215" name="Имя " descr="Descr ">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181"/>
        <a:stretch>
          <a:fillRect/>
        </a:stretch>
      </xdr:blipFill>
      <xdr:spPr>
        <a:prstGeom prst="rect">
          <a:avLst/>
        </a:prstGeom>
        <a:ln>
          <a:noFill/>
        </a:ln>
      </xdr:spPr>
    </xdr:pic>
    <xdr:clientData/>
  </xdr:twoCellAnchor>
  <xdr:twoCellAnchor>
    <xdr:from>
      <xdr:col>0</xdr:col>
      <xdr:colOff>142875</xdr:colOff>
      <xdr:row>1451</xdr:row>
      <xdr:rowOff>47625</xdr:rowOff>
    </xdr:from>
    <xdr:to>
      <xdr:col>0</xdr:col>
      <xdr:colOff>990600</xdr:colOff>
      <xdr:row>1457</xdr:row>
      <xdr:rowOff>133350</xdr:rowOff>
    </xdr:to>
    <xdr:pic>
      <xdr:nvPicPr>
        <xdr:cNvPr id="216" name="Имя " descr="Descr ">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182"/>
        <a:stretch>
          <a:fillRect/>
        </a:stretch>
      </xdr:blipFill>
      <xdr:spPr>
        <a:prstGeom prst="rect">
          <a:avLst/>
        </a:prstGeom>
        <a:ln>
          <a:noFill/>
        </a:ln>
      </xdr:spPr>
    </xdr:pic>
    <xdr:clientData/>
  </xdr:twoCellAnchor>
  <xdr:twoCellAnchor>
    <xdr:from>
      <xdr:col>0</xdr:col>
      <xdr:colOff>142875</xdr:colOff>
      <xdr:row>1459</xdr:row>
      <xdr:rowOff>47625</xdr:rowOff>
    </xdr:from>
    <xdr:to>
      <xdr:col>0</xdr:col>
      <xdr:colOff>990600</xdr:colOff>
      <xdr:row>1465</xdr:row>
      <xdr:rowOff>133350</xdr:rowOff>
    </xdr:to>
    <xdr:pic>
      <xdr:nvPicPr>
        <xdr:cNvPr id="217" name="Имя " descr="Descr ">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183"/>
        <a:stretch>
          <a:fillRect/>
        </a:stretch>
      </xdr:blipFill>
      <xdr:spPr>
        <a:prstGeom prst="rect">
          <a:avLst/>
        </a:prstGeom>
        <a:ln>
          <a:noFill/>
        </a:ln>
      </xdr:spPr>
    </xdr:pic>
    <xdr:clientData/>
  </xdr:twoCellAnchor>
  <xdr:twoCellAnchor>
    <xdr:from>
      <xdr:col>0</xdr:col>
      <xdr:colOff>142875</xdr:colOff>
      <xdr:row>1467</xdr:row>
      <xdr:rowOff>47625</xdr:rowOff>
    </xdr:from>
    <xdr:to>
      <xdr:col>0</xdr:col>
      <xdr:colOff>990600</xdr:colOff>
      <xdr:row>1473</xdr:row>
      <xdr:rowOff>133350</xdr:rowOff>
    </xdr:to>
    <xdr:pic>
      <xdr:nvPicPr>
        <xdr:cNvPr id="218" name="Имя " descr="Descr ">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184"/>
        <a:stretch>
          <a:fillRect/>
        </a:stretch>
      </xdr:blipFill>
      <xdr:spPr>
        <a:prstGeom prst="rect">
          <a:avLst/>
        </a:prstGeom>
        <a:ln>
          <a:noFill/>
        </a:ln>
      </xdr:spPr>
    </xdr:pic>
    <xdr:clientData/>
  </xdr:twoCellAnchor>
  <xdr:twoCellAnchor>
    <xdr:from>
      <xdr:col>0</xdr:col>
      <xdr:colOff>142875</xdr:colOff>
      <xdr:row>1475</xdr:row>
      <xdr:rowOff>47625</xdr:rowOff>
    </xdr:from>
    <xdr:to>
      <xdr:col>0</xdr:col>
      <xdr:colOff>990600</xdr:colOff>
      <xdr:row>1481</xdr:row>
      <xdr:rowOff>133350</xdr:rowOff>
    </xdr:to>
    <xdr:pic>
      <xdr:nvPicPr>
        <xdr:cNvPr id="219" name="Имя " descr="Descr ">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185"/>
        <a:stretch>
          <a:fillRect/>
        </a:stretch>
      </xdr:blipFill>
      <xdr:spPr>
        <a:prstGeom prst="rect">
          <a:avLst/>
        </a:prstGeom>
        <a:ln>
          <a:noFill/>
        </a:ln>
      </xdr:spPr>
    </xdr:pic>
    <xdr:clientData/>
  </xdr:twoCellAnchor>
  <xdr:twoCellAnchor>
    <xdr:from>
      <xdr:col>0</xdr:col>
      <xdr:colOff>142875</xdr:colOff>
      <xdr:row>1483</xdr:row>
      <xdr:rowOff>47625</xdr:rowOff>
    </xdr:from>
    <xdr:to>
      <xdr:col>0</xdr:col>
      <xdr:colOff>990600</xdr:colOff>
      <xdr:row>1489</xdr:row>
      <xdr:rowOff>133350</xdr:rowOff>
    </xdr:to>
    <xdr:pic>
      <xdr:nvPicPr>
        <xdr:cNvPr id="220" name="Имя " descr="Descr ">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186"/>
        <a:stretch>
          <a:fillRect/>
        </a:stretch>
      </xdr:blipFill>
      <xdr:spPr>
        <a:prstGeom prst="rect">
          <a:avLst/>
        </a:prstGeom>
        <a:ln>
          <a:noFill/>
        </a:ln>
      </xdr:spPr>
    </xdr:pic>
    <xdr:clientData/>
  </xdr:twoCellAnchor>
  <xdr:twoCellAnchor>
    <xdr:from>
      <xdr:col>0</xdr:col>
      <xdr:colOff>142875</xdr:colOff>
      <xdr:row>1491</xdr:row>
      <xdr:rowOff>47625</xdr:rowOff>
    </xdr:from>
    <xdr:to>
      <xdr:col>0</xdr:col>
      <xdr:colOff>990600</xdr:colOff>
      <xdr:row>1497</xdr:row>
      <xdr:rowOff>133350</xdr:rowOff>
    </xdr:to>
    <xdr:pic>
      <xdr:nvPicPr>
        <xdr:cNvPr id="221" name="Имя " descr="Descr ">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187"/>
        <a:stretch>
          <a:fillRect/>
        </a:stretch>
      </xdr:blipFill>
      <xdr:spPr>
        <a:prstGeom prst="rect">
          <a:avLst/>
        </a:prstGeom>
        <a:ln>
          <a:noFill/>
        </a:ln>
      </xdr:spPr>
    </xdr:pic>
    <xdr:clientData/>
  </xdr:twoCellAnchor>
  <xdr:twoCellAnchor>
    <xdr:from>
      <xdr:col>0</xdr:col>
      <xdr:colOff>142875</xdr:colOff>
      <xdr:row>1499</xdr:row>
      <xdr:rowOff>47625</xdr:rowOff>
    </xdr:from>
    <xdr:to>
      <xdr:col>0</xdr:col>
      <xdr:colOff>990600</xdr:colOff>
      <xdr:row>1505</xdr:row>
      <xdr:rowOff>133350</xdr:rowOff>
    </xdr:to>
    <xdr:pic>
      <xdr:nvPicPr>
        <xdr:cNvPr id="222" name="Имя " descr="Descr ">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188"/>
        <a:stretch>
          <a:fillRect/>
        </a:stretch>
      </xdr:blipFill>
      <xdr:spPr>
        <a:prstGeom prst="rect">
          <a:avLst/>
        </a:prstGeom>
        <a:ln>
          <a:noFill/>
        </a:ln>
      </xdr:spPr>
    </xdr:pic>
    <xdr:clientData/>
  </xdr:twoCellAnchor>
  <xdr:twoCellAnchor>
    <xdr:from>
      <xdr:col>0</xdr:col>
      <xdr:colOff>142875</xdr:colOff>
      <xdr:row>1507</xdr:row>
      <xdr:rowOff>47625</xdr:rowOff>
    </xdr:from>
    <xdr:to>
      <xdr:col>0</xdr:col>
      <xdr:colOff>990600</xdr:colOff>
      <xdr:row>1513</xdr:row>
      <xdr:rowOff>133350</xdr:rowOff>
    </xdr:to>
    <xdr:pic>
      <xdr:nvPicPr>
        <xdr:cNvPr id="223" name="Имя " descr="Descr ">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189"/>
        <a:stretch>
          <a:fillRect/>
        </a:stretch>
      </xdr:blipFill>
      <xdr:spPr>
        <a:prstGeom prst="rect">
          <a:avLst/>
        </a:prstGeom>
        <a:ln>
          <a:noFill/>
        </a:ln>
      </xdr:spPr>
    </xdr:pic>
    <xdr:clientData/>
  </xdr:twoCellAnchor>
  <xdr:twoCellAnchor>
    <xdr:from>
      <xdr:col>0</xdr:col>
      <xdr:colOff>142875</xdr:colOff>
      <xdr:row>1515</xdr:row>
      <xdr:rowOff>47625</xdr:rowOff>
    </xdr:from>
    <xdr:to>
      <xdr:col>0</xdr:col>
      <xdr:colOff>990600</xdr:colOff>
      <xdr:row>1521</xdr:row>
      <xdr:rowOff>133350</xdr:rowOff>
    </xdr:to>
    <xdr:pic>
      <xdr:nvPicPr>
        <xdr:cNvPr id="224" name="Имя " descr="Descr ">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190"/>
        <a:stretch>
          <a:fillRect/>
        </a:stretch>
      </xdr:blipFill>
      <xdr:spPr>
        <a:prstGeom prst="rect">
          <a:avLst/>
        </a:prstGeom>
        <a:ln>
          <a:noFill/>
        </a:ln>
      </xdr:spPr>
    </xdr:pic>
    <xdr:clientData/>
  </xdr:twoCellAnchor>
  <xdr:twoCellAnchor>
    <xdr:from>
      <xdr:col>0</xdr:col>
      <xdr:colOff>142875</xdr:colOff>
      <xdr:row>1523</xdr:row>
      <xdr:rowOff>47625</xdr:rowOff>
    </xdr:from>
    <xdr:to>
      <xdr:col>0</xdr:col>
      <xdr:colOff>990600</xdr:colOff>
      <xdr:row>1529</xdr:row>
      <xdr:rowOff>133350</xdr:rowOff>
    </xdr:to>
    <xdr:pic>
      <xdr:nvPicPr>
        <xdr:cNvPr id="225" name="Имя " descr="Descr ">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191"/>
        <a:stretch>
          <a:fillRect/>
        </a:stretch>
      </xdr:blipFill>
      <xdr:spPr>
        <a:prstGeom prst="rect">
          <a:avLst/>
        </a:prstGeom>
        <a:ln>
          <a:noFill/>
        </a:ln>
      </xdr:spPr>
    </xdr:pic>
    <xdr:clientData/>
  </xdr:twoCellAnchor>
  <xdr:twoCellAnchor>
    <xdr:from>
      <xdr:col>0</xdr:col>
      <xdr:colOff>142875</xdr:colOff>
      <xdr:row>1531</xdr:row>
      <xdr:rowOff>47625</xdr:rowOff>
    </xdr:from>
    <xdr:to>
      <xdr:col>0</xdr:col>
      <xdr:colOff>990600</xdr:colOff>
      <xdr:row>1537</xdr:row>
      <xdr:rowOff>133350</xdr:rowOff>
    </xdr:to>
    <xdr:pic>
      <xdr:nvPicPr>
        <xdr:cNvPr id="226" name="Имя " descr="Descr ">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192"/>
        <a:stretch>
          <a:fillRect/>
        </a:stretch>
      </xdr:blipFill>
      <xdr:spPr>
        <a:prstGeom prst="rect">
          <a:avLst/>
        </a:prstGeom>
        <a:ln>
          <a:noFill/>
        </a:ln>
      </xdr:spPr>
    </xdr:pic>
    <xdr:clientData/>
  </xdr:twoCellAnchor>
  <xdr:twoCellAnchor>
    <xdr:from>
      <xdr:col>0</xdr:col>
      <xdr:colOff>142875</xdr:colOff>
      <xdr:row>1539</xdr:row>
      <xdr:rowOff>47625</xdr:rowOff>
    </xdr:from>
    <xdr:to>
      <xdr:col>0</xdr:col>
      <xdr:colOff>990600</xdr:colOff>
      <xdr:row>1545</xdr:row>
      <xdr:rowOff>133350</xdr:rowOff>
    </xdr:to>
    <xdr:pic>
      <xdr:nvPicPr>
        <xdr:cNvPr id="227" name="Имя " descr="Descr ">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193"/>
        <a:stretch>
          <a:fillRect/>
        </a:stretch>
      </xdr:blipFill>
      <xdr:spPr>
        <a:prstGeom prst="rect">
          <a:avLst/>
        </a:prstGeom>
        <a:ln>
          <a:noFill/>
        </a:ln>
      </xdr:spPr>
    </xdr:pic>
    <xdr:clientData/>
  </xdr:twoCellAnchor>
  <xdr:twoCellAnchor>
    <xdr:from>
      <xdr:col>0</xdr:col>
      <xdr:colOff>142875</xdr:colOff>
      <xdr:row>1547</xdr:row>
      <xdr:rowOff>47625</xdr:rowOff>
    </xdr:from>
    <xdr:to>
      <xdr:col>0</xdr:col>
      <xdr:colOff>990600</xdr:colOff>
      <xdr:row>1553</xdr:row>
      <xdr:rowOff>133350</xdr:rowOff>
    </xdr:to>
    <xdr:pic>
      <xdr:nvPicPr>
        <xdr:cNvPr id="228" name="Имя " descr="Descr ">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194"/>
        <a:stretch>
          <a:fillRect/>
        </a:stretch>
      </xdr:blipFill>
      <xdr:spPr>
        <a:prstGeom prst="rect">
          <a:avLst/>
        </a:prstGeom>
        <a:ln>
          <a:noFill/>
        </a:ln>
      </xdr:spPr>
    </xdr:pic>
    <xdr:clientData/>
  </xdr:twoCellAnchor>
  <xdr:twoCellAnchor>
    <xdr:from>
      <xdr:col>0</xdr:col>
      <xdr:colOff>142875</xdr:colOff>
      <xdr:row>1555</xdr:row>
      <xdr:rowOff>47625</xdr:rowOff>
    </xdr:from>
    <xdr:to>
      <xdr:col>0</xdr:col>
      <xdr:colOff>990600</xdr:colOff>
      <xdr:row>1561</xdr:row>
      <xdr:rowOff>133350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195"/>
        <a:stretch>
          <a:fillRect/>
        </a:stretch>
      </xdr:blipFill>
      <xdr:spPr>
        <a:prstGeom prst="rect">
          <a:avLst/>
        </a:prstGeom>
        <a:ln>
          <a:noFill/>
        </a:ln>
      </xdr:spPr>
    </xdr:pic>
    <xdr:clientData/>
  </xdr:twoCellAnchor>
  <xdr:twoCellAnchor>
    <xdr:from>
      <xdr:col>0</xdr:col>
      <xdr:colOff>142875</xdr:colOff>
      <xdr:row>1563</xdr:row>
      <xdr:rowOff>47625</xdr:rowOff>
    </xdr:from>
    <xdr:to>
      <xdr:col>0</xdr:col>
      <xdr:colOff>990600</xdr:colOff>
      <xdr:row>1569</xdr:row>
      <xdr:rowOff>133350</xdr:rowOff>
    </xdr:to>
    <xdr:pic>
      <xdr:nvPicPr>
        <xdr:cNvPr id="230" name="Имя " descr="Descr ">
          <a:extLst>
            <a:ext uri="{FF2B5EF4-FFF2-40B4-BE49-F238E27FC236}">
              <a16:creationId xmlns:a16="http://schemas.microsoft.com/office/drawing/2014/main" id="{00000000-0008-0000-0000-0000E6000000}"/>
            </a:ext>
          </a:extLst>
        </xdr:cNvPr>
        <xdr:cNvPicPr>
          <a:picLocks noChangeAspect="1"/>
        </xdr:cNvPicPr>
      </xdr:nvPicPr>
      <xdr:blipFill>
        <a:blip xmlns:r="http://schemas.openxmlformats.org/officeDocument/2006/relationships" r:embed="rId196"/>
        <a:stretch>
          <a:fillRect/>
        </a:stretch>
      </xdr:blipFill>
      <xdr:spPr>
        <a:prstGeom prst="rect">
          <a:avLst/>
        </a:prstGeom>
        <a:ln>
          <a:noFill/>
        </a:ln>
      </xdr:spPr>
    </xdr:pic>
    <xdr:clientData/>
  </xdr:twoCellAnchor>
  <xdr:twoCellAnchor>
    <xdr:from>
      <xdr:col>0</xdr:col>
      <xdr:colOff>142875</xdr:colOff>
      <xdr:row>1571</xdr:row>
      <xdr:rowOff>47625</xdr:rowOff>
    </xdr:from>
    <xdr:to>
      <xdr:col>0</xdr:col>
      <xdr:colOff>990600</xdr:colOff>
      <xdr:row>1577</xdr:row>
      <xdr:rowOff>133350</xdr:rowOff>
    </xdr:to>
    <xdr:pic>
      <xdr:nvPicPr>
        <xdr:cNvPr id="232" name="Имя " descr="Descr ">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197"/>
        <a:stretch>
          <a:fillRect/>
        </a:stretch>
      </xdr:blipFill>
      <xdr:spPr>
        <a:prstGeom prst="rect">
          <a:avLst/>
        </a:prstGeom>
        <a:ln>
          <a:noFill/>
        </a:ln>
      </xdr:spPr>
    </xdr:pic>
    <xdr:clientData/>
  </xdr:twoCellAnchor>
  <xdr:twoCellAnchor>
    <xdr:from>
      <xdr:col>0</xdr:col>
      <xdr:colOff>142875</xdr:colOff>
      <xdr:row>1579</xdr:row>
      <xdr:rowOff>47625</xdr:rowOff>
    </xdr:from>
    <xdr:to>
      <xdr:col>0</xdr:col>
      <xdr:colOff>990600</xdr:colOff>
      <xdr:row>1585</xdr:row>
      <xdr:rowOff>133350</xdr:rowOff>
    </xdr:to>
    <xdr:pic>
      <xdr:nvPicPr>
        <xdr:cNvPr id="233" name="Имя " descr="Descr ">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198"/>
        <a:stretch>
          <a:fillRect/>
        </a:stretch>
      </xdr:blipFill>
      <xdr:spPr>
        <a:prstGeom prst="rect">
          <a:avLst/>
        </a:prstGeom>
        <a:ln>
          <a:noFill/>
        </a:ln>
      </xdr:spPr>
    </xdr:pic>
    <xdr:clientData/>
  </xdr:twoCellAnchor>
  <xdr:twoCellAnchor>
    <xdr:from>
      <xdr:col>0</xdr:col>
      <xdr:colOff>142875</xdr:colOff>
      <xdr:row>1587</xdr:row>
      <xdr:rowOff>47625</xdr:rowOff>
    </xdr:from>
    <xdr:to>
      <xdr:col>0</xdr:col>
      <xdr:colOff>990600</xdr:colOff>
      <xdr:row>1593</xdr:row>
      <xdr:rowOff>133350</xdr:rowOff>
    </xdr:to>
    <xdr:pic>
      <xdr:nvPicPr>
        <xdr:cNvPr id="235" name="Имя " descr="Descr ">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199"/>
        <a:stretch>
          <a:fillRect/>
        </a:stretch>
      </xdr:blipFill>
      <xdr:spPr>
        <a:prstGeom prst="rect">
          <a:avLst/>
        </a:prstGeom>
        <a:ln>
          <a:noFill/>
        </a:ln>
      </xdr:spPr>
    </xdr:pic>
    <xdr:clientData/>
  </xdr:twoCellAnchor>
  <xdr:twoCellAnchor>
    <xdr:from>
      <xdr:col>0</xdr:col>
      <xdr:colOff>142875</xdr:colOff>
      <xdr:row>1595</xdr:row>
      <xdr:rowOff>47625</xdr:rowOff>
    </xdr:from>
    <xdr:to>
      <xdr:col>0</xdr:col>
      <xdr:colOff>990600</xdr:colOff>
      <xdr:row>1601</xdr:row>
      <xdr:rowOff>133350</xdr:rowOff>
    </xdr:to>
    <xdr:pic>
      <xdr:nvPicPr>
        <xdr:cNvPr id="236" name="Имя " descr="Descr ">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200"/>
        <a:stretch>
          <a:fillRect/>
        </a:stretch>
      </xdr:blipFill>
      <xdr:spPr>
        <a:prstGeom prst="rect">
          <a:avLst/>
        </a:prstGeom>
        <a:ln>
          <a:noFill/>
        </a:ln>
      </xdr:spPr>
    </xdr:pic>
    <xdr:clientData/>
  </xdr:twoCellAnchor>
  <xdr:twoCellAnchor>
    <xdr:from>
      <xdr:col>0</xdr:col>
      <xdr:colOff>142875</xdr:colOff>
      <xdr:row>1603</xdr:row>
      <xdr:rowOff>47625</xdr:rowOff>
    </xdr:from>
    <xdr:to>
      <xdr:col>0</xdr:col>
      <xdr:colOff>990600</xdr:colOff>
      <xdr:row>1609</xdr:row>
      <xdr:rowOff>133350</xdr:rowOff>
    </xdr:to>
    <xdr:pic>
      <xdr:nvPicPr>
        <xdr:cNvPr id="237" name="Имя " descr="Descr ">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201"/>
        <a:stretch>
          <a:fillRect/>
        </a:stretch>
      </xdr:blipFill>
      <xdr:spPr>
        <a:prstGeom prst="rect">
          <a:avLst/>
        </a:prstGeom>
        <a:ln>
          <a:noFill/>
        </a:ln>
      </xdr:spPr>
    </xdr:pic>
    <xdr:clientData/>
  </xdr:twoCellAnchor>
  <xdr:twoCellAnchor>
    <xdr:from>
      <xdr:col>0</xdr:col>
      <xdr:colOff>142875</xdr:colOff>
      <xdr:row>1611</xdr:row>
      <xdr:rowOff>47625</xdr:rowOff>
    </xdr:from>
    <xdr:to>
      <xdr:col>0</xdr:col>
      <xdr:colOff>990600</xdr:colOff>
      <xdr:row>1617</xdr:row>
      <xdr:rowOff>133350</xdr:rowOff>
    </xdr:to>
    <xdr:pic>
      <xdr:nvPicPr>
        <xdr:cNvPr id="238" name="Имя " descr="Descr ">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202"/>
        <a:stretch>
          <a:fillRect/>
        </a:stretch>
      </xdr:blipFill>
      <xdr:spPr>
        <a:prstGeom prst="rect">
          <a:avLst/>
        </a:prstGeom>
        <a:ln>
          <a:noFill/>
        </a:ln>
      </xdr:spPr>
    </xdr:pic>
    <xdr:clientData/>
  </xdr:twoCellAnchor>
  <xdr:twoCellAnchor>
    <xdr:from>
      <xdr:col>0</xdr:col>
      <xdr:colOff>142875</xdr:colOff>
      <xdr:row>1619</xdr:row>
      <xdr:rowOff>47625</xdr:rowOff>
    </xdr:from>
    <xdr:to>
      <xdr:col>0</xdr:col>
      <xdr:colOff>990600</xdr:colOff>
      <xdr:row>1625</xdr:row>
      <xdr:rowOff>133350</xdr:rowOff>
    </xdr:to>
    <xdr:pic>
      <xdr:nvPicPr>
        <xdr:cNvPr id="240" name="Имя " descr="Descr ">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203"/>
        <a:stretch>
          <a:fillRect/>
        </a:stretch>
      </xdr:blipFill>
      <xdr:spPr>
        <a:prstGeom prst="rect">
          <a:avLst/>
        </a:prstGeom>
        <a:ln>
          <a:noFill/>
        </a:ln>
      </xdr:spPr>
    </xdr:pic>
    <xdr:clientData/>
  </xdr:twoCellAnchor>
  <xdr:twoCellAnchor>
    <xdr:from>
      <xdr:col>0</xdr:col>
      <xdr:colOff>142875</xdr:colOff>
      <xdr:row>1627</xdr:row>
      <xdr:rowOff>47625</xdr:rowOff>
    </xdr:from>
    <xdr:to>
      <xdr:col>0</xdr:col>
      <xdr:colOff>990600</xdr:colOff>
      <xdr:row>1633</xdr:row>
      <xdr:rowOff>133350</xdr:rowOff>
    </xdr:to>
    <xdr:pic>
      <xdr:nvPicPr>
        <xdr:cNvPr id="241" name="Имя " descr="Descr ">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204"/>
        <a:stretch>
          <a:fillRect/>
        </a:stretch>
      </xdr:blipFill>
      <xdr:spPr>
        <a:prstGeom prst="rect">
          <a:avLst/>
        </a:prstGeom>
        <a:ln>
          <a:noFill/>
        </a:ln>
      </xdr:spPr>
    </xdr:pic>
    <xdr:clientData/>
  </xdr:twoCellAnchor>
  <xdr:twoCellAnchor>
    <xdr:from>
      <xdr:col>0</xdr:col>
      <xdr:colOff>142875</xdr:colOff>
      <xdr:row>1635</xdr:row>
      <xdr:rowOff>47625</xdr:rowOff>
    </xdr:from>
    <xdr:to>
      <xdr:col>0</xdr:col>
      <xdr:colOff>990600</xdr:colOff>
      <xdr:row>1641</xdr:row>
      <xdr:rowOff>133350</xdr:rowOff>
    </xdr:to>
    <xdr:pic>
      <xdr:nvPicPr>
        <xdr:cNvPr id="242" name="Имя " descr="Descr ">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205"/>
        <a:stretch>
          <a:fillRect/>
        </a:stretch>
      </xdr:blipFill>
      <xdr:spPr>
        <a:prstGeom prst="rect">
          <a:avLst/>
        </a:prstGeom>
        <a:ln>
          <a:noFill/>
        </a:ln>
      </xdr:spPr>
    </xdr:pic>
    <xdr:clientData/>
  </xdr:twoCellAnchor>
  <xdr:twoCellAnchor>
    <xdr:from>
      <xdr:col>0</xdr:col>
      <xdr:colOff>142875</xdr:colOff>
      <xdr:row>1643</xdr:row>
      <xdr:rowOff>47625</xdr:rowOff>
    </xdr:from>
    <xdr:to>
      <xdr:col>0</xdr:col>
      <xdr:colOff>990600</xdr:colOff>
      <xdr:row>1649</xdr:row>
      <xdr:rowOff>133350</xdr:rowOff>
    </xdr:to>
    <xdr:pic>
      <xdr:nvPicPr>
        <xdr:cNvPr id="243" name="Имя " descr="Descr ">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206"/>
        <a:stretch>
          <a:fillRect/>
        </a:stretch>
      </xdr:blipFill>
      <xdr:spPr>
        <a:prstGeom prst="rect">
          <a:avLst/>
        </a:prstGeom>
        <a:ln>
          <a:noFill/>
        </a:ln>
      </xdr:spPr>
    </xdr:pic>
    <xdr:clientData/>
  </xdr:twoCellAnchor>
  <xdr:twoCellAnchor>
    <xdr:from>
      <xdr:col>0</xdr:col>
      <xdr:colOff>142875</xdr:colOff>
      <xdr:row>1651</xdr:row>
      <xdr:rowOff>47625</xdr:rowOff>
    </xdr:from>
    <xdr:to>
      <xdr:col>0</xdr:col>
      <xdr:colOff>990600</xdr:colOff>
      <xdr:row>1657</xdr:row>
      <xdr:rowOff>133350</xdr:rowOff>
    </xdr:to>
    <xdr:pic>
      <xdr:nvPicPr>
        <xdr:cNvPr id="244" name="Имя " descr="Descr ">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207"/>
        <a:stretch>
          <a:fillRect/>
        </a:stretch>
      </xdr:blipFill>
      <xdr:spPr>
        <a:prstGeom prst="rect">
          <a:avLst/>
        </a:prstGeom>
        <a:ln>
          <a:noFill/>
        </a:ln>
      </xdr:spPr>
    </xdr:pic>
    <xdr:clientData/>
  </xdr:twoCellAnchor>
  <xdr:twoCellAnchor>
    <xdr:from>
      <xdr:col>0</xdr:col>
      <xdr:colOff>142875</xdr:colOff>
      <xdr:row>1659</xdr:row>
      <xdr:rowOff>47625</xdr:rowOff>
    </xdr:from>
    <xdr:to>
      <xdr:col>0</xdr:col>
      <xdr:colOff>990600</xdr:colOff>
      <xdr:row>1665</xdr:row>
      <xdr:rowOff>133350</xdr:rowOff>
    </xdr:to>
    <xdr:pic>
      <xdr:nvPicPr>
        <xdr:cNvPr id="245" name="Имя " descr="Descr ">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208"/>
        <a:stretch>
          <a:fillRect/>
        </a:stretch>
      </xdr:blipFill>
      <xdr:spPr>
        <a:prstGeom prst="rect">
          <a:avLst/>
        </a:prstGeom>
        <a:ln>
          <a:noFill/>
        </a:ln>
      </xdr:spPr>
    </xdr:pic>
    <xdr:clientData/>
  </xdr:twoCellAnchor>
  <xdr:twoCellAnchor>
    <xdr:from>
      <xdr:col>0</xdr:col>
      <xdr:colOff>142875</xdr:colOff>
      <xdr:row>1667</xdr:row>
      <xdr:rowOff>47625</xdr:rowOff>
    </xdr:from>
    <xdr:to>
      <xdr:col>0</xdr:col>
      <xdr:colOff>990600</xdr:colOff>
      <xdr:row>1673</xdr:row>
      <xdr:rowOff>133350</xdr:rowOff>
    </xdr:to>
    <xdr:pic>
      <xdr:nvPicPr>
        <xdr:cNvPr id="246" name="Имя " descr="Descr ">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209"/>
        <a:stretch>
          <a:fillRect/>
        </a:stretch>
      </xdr:blipFill>
      <xdr:spPr>
        <a:prstGeom prst="rect">
          <a:avLst/>
        </a:prstGeom>
        <a:ln>
          <a:noFill/>
        </a:ln>
      </xdr:spPr>
    </xdr:pic>
    <xdr:clientData/>
  </xdr:twoCellAnchor>
  <xdr:twoCellAnchor>
    <xdr:from>
      <xdr:col>0</xdr:col>
      <xdr:colOff>142875</xdr:colOff>
      <xdr:row>1675</xdr:row>
      <xdr:rowOff>47625</xdr:rowOff>
    </xdr:from>
    <xdr:to>
      <xdr:col>0</xdr:col>
      <xdr:colOff>990600</xdr:colOff>
      <xdr:row>1681</xdr:row>
      <xdr:rowOff>133350</xdr:rowOff>
    </xdr:to>
    <xdr:pic>
      <xdr:nvPicPr>
        <xdr:cNvPr id="247" name="Имя " descr="Descr ">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210"/>
        <a:stretch>
          <a:fillRect/>
        </a:stretch>
      </xdr:blipFill>
      <xdr:spPr>
        <a:prstGeom prst="rect">
          <a:avLst/>
        </a:prstGeom>
        <a:ln>
          <a:noFill/>
        </a:ln>
      </xdr:spPr>
    </xdr:pic>
    <xdr:clientData/>
  </xdr:twoCellAnchor>
  <xdr:twoCellAnchor>
    <xdr:from>
      <xdr:col>0</xdr:col>
      <xdr:colOff>142875</xdr:colOff>
      <xdr:row>1683</xdr:row>
      <xdr:rowOff>47625</xdr:rowOff>
    </xdr:from>
    <xdr:to>
      <xdr:col>0</xdr:col>
      <xdr:colOff>990600</xdr:colOff>
      <xdr:row>1689</xdr:row>
      <xdr:rowOff>133350</xdr:rowOff>
    </xdr:to>
    <xdr:pic>
      <xdr:nvPicPr>
        <xdr:cNvPr id="248" name="Имя " descr="Descr ">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211"/>
        <a:stretch>
          <a:fillRect/>
        </a:stretch>
      </xdr:blipFill>
      <xdr:spPr>
        <a:prstGeom prst="rect">
          <a:avLst/>
        </a:prstGeom>
        <a:ln>
          <a:noFill/>
        </a:ln>
      </xdr:spPr>
    </xdr:pic>
    <xdr:clientData/>
  </xdr:twoCellAnchor>
  <xdr:twoCellAnchor>
    <xdr:from>
      <xdr:col>0</xdr:col>
      <xdr:colOff>142875</xdr:colOff>
      <xdr:row>1691</xdr:row>
      <xdr:rowOff>47625</xdr:rowOff>
    </xdr:from>
    <xdr:to>
      <xdr:col>0</xdr:col>
      <xdr:colOff>990600</xdr:colOff>
      <xdr:row>1697</xdr:row>
      <xdr:rowOff>133350</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212"/>
        <a:stretch>
          <a:fillRect/>
        </a:stretch>
      </xdr:blipFill>
      <xdr:spPr>
        <a:prstGeom prst="rect">
          <a:avLst/>
        </a:prstGeom>
        <a:ln>
          <a:noFill/>
        </a:ln>
      </xdr:spPr>
    </xdr:pic>
    <xdr:clientData/>
  </xdr:twoCellAnchor>
  <xdr:twoCellAnchor>
    <xdr:from>
      <xdr:col>0</xdr:col>
      <xdr:colOff>142875</xdr:colOff>
      <xdr:row>1699</xdr:row>
      <xdr:rowOff>47625</xdr:rowOff>
    </xdr:from>
    <xdr:to>
      <xdr:col>0</xdr:col>
      <xdr:colOff>990600</xdr:colOff>
      <xdr:row>1705</xdr:row>
      <xdr:rowOff>133350</xdr:rowOff>
    </xdr:to>
    <xdr:pic>
      <xdr:nvPicPr>
        <xdr:cNvPr id="250" name="Имя " descr="Descr ">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213"/>
        <a:stretch>
          <a:fillRect/>
        </a:stretch>
      </xdr:blipFill>
      <xdr:spPr>
        <a:prstGeom prst="rect">
          <a:avLst/>
        </a:prstGeom>
        <a:ln>
          <a:noFill/>
        </a:ln>
      </xdr:spPr>
    </xdr:pic>
    <xdr:clientData/>
  </xdr:twoCellAnchor>
  <xdr:twoCellAnchor>
    <xdr:from>
      <xdr:col>0</xdr:col>
      <xdr:colOff>142875</xdr:colOff>
      <xdr:row>1707</xdr:row>
      <xdr:rowOff>47625</xdr:rowOff>
    </xdr:from>
    <xdr:to>
      <xdr:col>0</xdr:col>
      <xdr:colOff>990600</xdr:colOff>
      <xdr:row>1713</xdr:row>
      <xdr:rowOff>133350</xdr:rowOff>
    </xdr:to>
    <xdr:pic>
      <xdr:nvPicPr>
        <xdr:cNvPr id="251" name="Имя " descr="Descr ">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214"/>
        <a:stretch>
          <a:fillRect/>
        </a:stretch>
      </xdr:blipFill>
      <xdr:spPr>
        <a:prstGeom prst="rect">
          <a:avLst/>
        </a:prstGeom>
        <a:ln>
          <a:noFill/>
        </a:ln>
      </xdr:spPr>
    </xdr:pic>
    <xdr:clientData/>
  </xdr:twoCellAnchor>
  <xdr:twoCellAnchor>
    <xdr:from>
      <xdr:col>0</xdr:col>
      <xdr:colOff>142875</xdr:colOff>
      <xdr:row>1715</xdr:row>
      <xdr:rowOff>47625</xdr:rowOff>
    </xdr:from>
    <xdr:to>
      <xdr:col>0</xdr:col>
      <xdr:colOff>990600</xdr:colOff>
      <xdr:row>1721</xdr:row>
      <xdr:rowOff>133350</xdr:rowOff>
    </xdr:to>
    <xdr:pic>
      <xdr:nvPicPr>
        <xdr:cNvPr id="252" name="Имя " descr="Descr ">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215"/>
        <a:stretch>
          <a:fillRect/>
        </a:stretch>
      </xdr:blipFill>
      <xdr:spPr>
        <a:prstGeom prst="rect">
          <a:avLst/>
        </a:prstGeom>
        <a:ln>
          <a:noFill/>
        </a:ln>
      </xdr:spPr>
    </xdr:pic>
    <xdr:clientData/>
  </xdr:twoCellAnchor>
  <xdr:twoCellAnchor>
    <xdr:from>
      <xdr:col>0</xdr:col>
      <xdr:colOff>142875</xdr:colOff>
      <xdr:row>1723</xdr:row>
      <xdr:rowOff>47625</xdr:rowOff>
    </xdr:from>
    <xdr:to>
      <xdr:col>0</xdr:col>
      <xdr:colOff>990600</xdr:colOff>
      <xdr:row>1729</xdr:row>
      <xdr:rowOff>133350</xdr:rowOff>
    </xdr:to>
    <xdr:pic>
      <xdr:nvPicPr>
        <xdr:cNvPr id="253" name="Имя " descr="Descr ">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216"/>
        <a:stretch>
          <a:fillRect/>
        </a:stretch>
      </xdr:blipFill>
      <xdr:spPr>
        <a:prstGeom prst="rect">
          <a:avLst/>
        </a:prstGeom>
        <a:ln>
          <a:noFill/>
        </a:ln>
      </xdr:spPr>
    </xdr:pic>
    <xdr:clientData/>
  </xdr:twoCellAnchor>
  <xdr:twoCellAnchor>
    <xdr:from>
      <xdr:col>0</xdr:col>
      <xdr:colOff>142875</xdr:colOff>
      <xdr:row>1731</xdr:row>
      <xdr:rowOff>47625</xdr:rowOff>
    </xdr:from>
    <xdr:to>
      <xdr:col>0</xdr:col>
      <xdr:colOff>990600</xdr:colOff>
      <xdr:row>1737</xdr:row>
      <xdr:rowOff>133350</xdr:rowOff>
    </xdr:to>
    <xdr:pic>
      <xdr:nvPicPr>
        <xdr:cNvPr id="254" name="Имя " descr="Descr ">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217"/>
        <a:stretch>
          <a:fillRect/>
        </a:stretch>
      </xdr:blipFill>
      <xdr:spPr>
        <a:prstGeom prst="rect">
          <a:avLst/>
        </a:prstGeom>
        <a:ln>
          <a:noFill/>
        </a:ln>
      </xdr:spPr>
    </xdr:pic>
    <xdr:clientData/>
  </xdr:twoCellAnchor>
  <xdr:twoCellAnchor>
    <xdr:from>
      <xdr:col>0</xdr:col>
      <xdr:colOff>142875</xdr:colOff>
      <xdr:row>1739</xdr:row>
      <xdr:rowOff>47625</xdr:rowOff>
    </xdr:from>
    <xdr:to>
      <xdr:col>0</xdr:col>
      <xdr:colOff>990600</xdr:colOff>
      <xdr:row>1745</xdr:row>
      <xdr:rowOff>133350</xdr:rowOff>
    </xdr:to>
    <xdr:pic>
      <xdr:nvPicPr>
        <xdr:cNvPr id="255" name="Имя " descr="Descr ">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218"/>
        <a:stretch>
          <a:fillRect/>
        </a:stretch>
      </xdr:blipFill>
      <xdr:spPr>
        <a:prstGeom prst="rect">
          <a:avLst/>
        </a:prstGeom>
        <a:ln>
          <a:noFill/>
        </a:ln>
      </xdr:spPr>
    </xdr:pic>
    <xdr:clientData/>
  </xdr:twoCellAnchor>
  <xdr:twoCellAnchor>
    <xdr:from>
      <xdr:col>0</xdr:col>
      <xdr:colOff>142875</xdr:colOff>
      <xdr:row>1747</xdr:row>
      <xdr:rowOff>47625</xdr:rowOff>
    </xdr:from>
    <xdr:to>
      <xdr:col>0</xdr:col>
      <xdr:colOff>990600</xdr:colOff>
      <xdr:row>1753</xdr:row>
      <xdr:rowOff>133350</xdr:rowOff>
    </xdr:to>
    <xdr:pic>
      <xdr:nvPicPr>
        <xdr:cNvPr id="256" name="Имя " descr="Descr ">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219"/>
        <a:stretch>
          <a:fillRect/>
        </a:stretch>
      </xdr:blipFill>
      <xdr:spPr>
        <a:prstGeom prst="rect">
          <a:avLst/>
        </a:prstGeom>
        <a:ln>
          <a:noFill/>
        </a:ln>
      </xdr:spPr>
    </xdr:pic>
    <xdr:clientData/>
  </xdr:twoCellAnchor>
  <xdr:twoCellAnchor>
    <xdr:from>
      <xdr:col>0</xdr:col>
      <xdr:colOff>142875</xdr:colOff>
      <xdr:row>1755</xdr:row>
      <xdr:rowOff>47625</xdr:rowOff>
    </xdr:from>
    <xdr:to>
      <xdr:col>0</xdr:col>
      <xdr:colOff>990600</xdr:colOff>
      <xdr:row>1761</xdr:row>
      <xdr:rowOff>133350</xdr:rowOff>
    </xdr:to>
    <xdr:pic>
      <xdr:nvPicPr>
        <xdr:cNvPr id="257" name="Имя " descr="Descr ">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220"/>
        <a:stretch>
          <a:fillRect/>
        </a:stretch>
      </xdr:blipFill>
      <xdr:spPr>
        <a:prstGeom prst="rect">
          <a:avLst/>
        </a:prstGeom>
        <a:ln>
          <a:noFill/>
        </a:ln>
      </xdr:spPr>
    </xdr:pic>
    <xdr:clientData/>
  </xdr:twoCellAnchor>
  <xdr:twoCellAnchor>
    <xdr:from>
      <xdr:col>0</xdr:col>
      <xdr:colOff>142875</xdr:colOff>
      <xdr:row>1763</xdr:row>
      <xdr:rowOff>47625</xdr:rowOff>
    </xdr:from>
    <xdr:to>
      <xdr:col>0</xdr:col>
      <xdr:colOff>990600</xdr:colOff>
      <xdr:row>1769</xdr:row>
      <xdr:rowOff>133350</xdr:rowOff>
    </xdr:to>
    <xdr:pic>
      <xdr:nvPicPr>
        <xdr:cNvPr id="258" name="Имя " descr="Descr ">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221"/>
        <a:stretch>
          <a:fillRect/>
        </a:stretch>
      </xdr:blipFill>
      <xdr:spPr>
        <a:prstGeom prst="rect">
          <a:avLst/>
        </a:prstGeom>
        <a:ln>
          <a:noFill/>
        </a:ln>
      </xdr:spPr>
    </xdr:pic>
    <xdr:clientData/>
  </xdr:twoCellAnchor>
  <xdr:twoCellAnchor>
    <xdr:from>
      <xdr:col>0</xdr:col>
      <xdr:colOff>142875</xdr:colOff>
      <xdr:row>1771</xdr:row>
      <xdr:rowOff>47625</xdr:rowOff>
    </xdr:from>
    <xdr:to>
      <xdr:col>0</xdr:col>
      <xdr:colOff>990600</xdr:colOff>
      <xdr:row>1777</xdr:row>
      <xdr:rowOff>133350</xdr:rowOff>
    </xdr:to>
    <xdr:pic>
      <xdr:nvPicPr>
        <xdr:cNvPr id="259" name="Имя " descr="Descr ">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222"/>
        <a:stretch>
          <a:fillRect/>
        </a:stretch>
      </xdr:blipFill>
      <xdr:spPr>
        <a:prstGeom prst="rect">
          <a:avLst/>
        </a:prstGeom>
        <a:ln>
          <a:noFill/>
        </a:ln>
      </xdr:spPr>
    </xdr:pic>
    <xdr:clientData/>
  </xdr:twoCellAnchor>
  <xdr:twoCellAnchor>
    <xdr:from>
      <xdr:col>0</xdr:col>
      <xdr:colOff>142875</xdr:colOff>
      <xdr:row>1779</xdr:row>
      <xdr:rowOff>47625</xdr:rowOff>
    </xdr:from>
    <xdr:to>
      <xdr:col>0</xdr:col>
      <xdr:colOff>990600</xdr:colOff>
      <xdr:row>1785</xdr:row>
      <xdr:rowOff>133350</xdr:rowOff>
    </xdr:to>
    <xdr:pic>
      <xdr:nvPicPr>
        <xdr:cNvPr id="260" name="Имя " descr="Descr ">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223"/>
        <a:stretch>
          <a:fillRect/>
        </a:stretch>
      </xdr:blipFill>
      <xdr:spPr>
        <a:prstGeom prst="rect">
          <a:avLst/>
        </a:prstGeom>
        <a:ln>
          <a:noFill/>
        </a:ln>
      </xdr:spPr>
    </xdr:pic>
    <xdr:clientData/>
  </xdr:twoCellAnchor>
  <xdr:twoCellAnchor>
    <xdr:from>
      <xdr:col>0</xdr:col>
      <xdr:colOff>142875</xdr:colOff>
      <xdr:row>1787</xdr:row>
      <xdr:rowOff>47625</xdr:rowOff>
    </xdr:from>
    <xdr:to>
      <xdr:col>0</xdr:col>
      <xdr:colOff>990600</xdr:colOff>
      <xdr:row>1793</xdr:row>
      <xdr:rowOff>133350</xdr:rowOff>
    </xdr:to>
    <xdr:pic>
      <xdr:nvPicPr>
        <xdr:cNvPr id="262" name="Имя " descr="Descr ">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224"/>
        <a:stretch>
          <a:fillRect/>
        </a:stretch>
      </xdr:blipFill>
      <xdr:spPr>
        <a:prstGeom prst="rect">
          <a:avLst/>
        </a:prstGeom>
        <a:ln>
          <a:noFill/>
        </a:ln>
      </xdr:spPr>
    </xdr:pic>
    <xdr:clientData/>
  </xdr:twoCellAnchor>
  <xdr:twoCellAnchor>
    <xdr:from>
      <xdr:col>0</xdr:col>
      <xdr:colOff>142875</xdr:colOff>
      <xdr:row>1795</xdr:row>
      <xdr:rowOff>47625</xdr:rowOff>
    </xdr:from>
    <xdr:to>
      <xdr:col>0</xdr:col>
      <xdr:colOff>990600</xdr:colOff>
      <xdr:row>1801</xdr:row>
      <xdr:rowOff>133350</xdr:rowOff>
    </xdr:to>
    <xdr:pic>
      <xdr:nvPicPr>
        <xdr:cNvPr id="263" name="Имя " descr="Descr ">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225"/>
        <a:stretch>
          <a:fillRect/>
        </a:stretch>
      </xdr:blipFill>
      <xdr:spPr>
        <a:prstGeom prst="rect">
          <a:avLst/>
        </a:prstGeom>
        <a:ln>
          <a:noFill/>
        </a:ln>
      </xdr:spPr>
    </xdr:pic>
    <xdr:clientData/>
  </xdr:twoCellAnchor>
  <xdr:twoCellAnchor>
    <xdr:from>
      <xdr:col>0</xdr:col>
      <xdr:colOff>142875</xdr:colOff>
      <xdr:row>1803</xdr:row>
      <xdr:rowOff>47625</xdr:rowOff>
    </xdr:from>
    <xdr:to>
      <xdr:col>0</xdr:col>
      <xdr:colOff>990600</xdr:colOff>
      <xdr:row>1809</xdr:row>
      <xdr:rowOff>133350</xdr:rowOff>
    </xdr:to>
    <xdr:pic>
      <xdr:nvPicPr>
        <xdr:cNvPr id="264" name="Имя " descr="Descr ">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226"/>
        <a:stretch>
          <a:fillRect/>
        </a:stretch>
      </xdr:blipFill>
      <xdr:spPr>
        <a:prstGeom prst="rect">
          <a:avLst/>
        </a:prstGeom>
        <a:ln>
          <a:noFill/>
        </a:ln>
      </xdr:spPr>
    </xdr:pic>
    <xdr:clientData/>
  </xdr:twoCellAnchor>
  <xdr:twoCellAnchor>
    <xdr:from>
      <xdr:col>0</xdr:col>
      <xdr:colOff>142875</xdr:colOff>
      <xdr:row>1811</xdr:row>
      <xdr:rowOff>47625</xdr:rowOff>
    </xdr:from>
    <xdr:to>
      <xdr:col>0</xdr:col>
      <xdr:colOff>990600</xdr:colOff>
      <xdr:row>1817</xdr:row>
      <xdr:rowOff>133350</xdr:rowOff>
    </xdr:to>
    <xdr:pic>
      <xdr:nvPicPr>
        <xdr:cNvPr id="265" name="Имя " descr="Descr ">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227"/>
        <a:stretch>
          <a:fillRect/>
        </a:stretch>
      </xdr:blipFill>
      <xdr:spPr>
        <a:prstGeom prst="rect">
          <a:avLst/>
        </a:prstGeom>
        <a:ln>
          <a:noFill/>
        </a:ln>
      </xdr:spPr>
    </xdr:pic>
    <xdr:clientData/>
  </xdr:twoCellAnchor>
  <xdr:twoCellAnchor>
    <xdr:from>
      <xdr:col>0</xdr:col>
      <xdr:colOff>142875</xdr:colOff>
      <xdr:row>1819</xdr:row>
      <xdr:rowOff>47625</xdr:rowOff>
    </xdr:from>
    <xdr:to>
      <xdr:col>0</xdr:col>
      <xdr:colOff>990600</xdr:colOff>
      <xdr:row>1825</xdr:row>
      <xdr:rowOff>133350</xdr:rowOff>
    </xdr:to>
    <xdr:pic>
      <xdr:nvPicPr>
        <xdr:cNvPr id="266" name="Имя " descr="Descr ">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228"/>
        <a:stretch>
          <a:fillRect/>
        </a:stretch>
      </xdr:blipFill>
      <xdr:spPr>
        <a:prstGeom prst="rect">
          <a:avLst/>
        </a:prstGeom>
        <a:ln>
          <a:noFill/>
        </a:ln>
      </xdr:spPr>
    </xdr:pic>
    <xdr:clientData/>
  </xdr:twoCellAnchor>
  <xdr:twoCellAnchor>
    <xdr:from>
      <xdr:col>0</xdr:col>
      <xdr:colOff>142875</xdr:colOff>
      <xdr:row>1827</xdr:row>
      <xdr:rowOff>47625</xdr:rowOff>
    </xdr:from>
    <xdr:to>
      <xdr:col>0</xdr:col>
      <xdr:colOff>990600</xdr:colOff>
      <xdr:row>1833</xdr:row>
      <xdr:rowOff>133350</xdr:rowOff>
    </xdr:to>
    <xdr:pic>
      <xdr:nvPicPr>
        <xdr:cNvPr id="267" name="Имя " descr="Descr ">
          <a:extLst>
            <a:ext uri="{FF2B5EF4-FFF2-40B4-BE49-F238E27FC236}">
              <a16:creationId xmlns:a16="http://schemas.microsoft.com/office/drawing/2014/main" id="{00000000-0008-0000-0000-00000B010000}"/>
            </a:ext>
          </a:extLst>
        </xdr:cNvPr>
        <xdr:cNvPicPr>
          <a:picLocks noChangeAspect="1"/>
        </xdr:cNvPicPr>
      </xdr:nvPicPr>
      <xdr:blipFill>
        <a:blip xmlns:r="http://schemas.openxmlformats.org/officeDocument/2006/relationships" r:embed="rId229"/>
        <a:stretch>
          <a:fillRect/>
        </a:stretch>
      </xdr:blipFill>
      <xdr:spPr>
        <a:prstGeom prst="rect">
          <a:avLst/>
        </a:prstGeom>
        <a:ln>
          <a:noFill/>
        </a:ln>
      </xdr:spPr>
    </xdr:pic>
    <xdr:clientData/>
  </xdr:twoCellAnchor>
  <xdr:twoCellAnchor>
    <xdr:from>
      <xdr:col>0</xdr:col>
      <xdr:colOff>142875</xdr:colOff>
      <xdr:row>1835</xdr:row>
      <xdr:rowOff>47625</xdr:rowOff>
    </xdr:from>
    <xdr:to>
      <xdr:col>0</xdr:col>
      <xdr:colOff>990600</xdr:colOff>
      <xdr:row>1841</xdr:row>
      <xdr:rowOff>133350</xdr:rowOff>
    </xdr:to>
    <xdr:pic>
      <xdr:nvPicPr>
        <xdr:cNvPr id="268" name="Имя " descr="Descr ">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230"/>
        <a:stretch>
          <a:fillRect/>
        </a:stretch>
      </xdr:blipFill>
      <xdr:spPr>
        <a:prstGeom prst="rect">
          <a:avLst/>
        </a:prstGeom>
        <a:ln>
          <a:noFill/>
        </a:ln>
      </xdr:spPr>
    </xdr:pic>
    <xdr:clientData/>
  </xdr:twoCellAnchor>
  <xdr:twoCellAnchor>
    <xdr:from>
      <xdr:col>0</xdr:col>
      <xdr:colOff>142875</xdr:colOff>
      <xdr:row>1843</xdr:row>
      <xdr:rowOff>47625</xdr:rowOff>
    </xdr:from>
    <xdr:to>
      <xdr:col>0</xdr:col>
      <xdr:colOff>990600</xdr:colOff>
      <xdr:row>1849</xdr:row>
      <xdr:rowOff>133350</xdr:rowOff>
    </xdr:to>
    <xdr:pic>
      <xdr:nvPicPr>
        <xdr:cNvPr id="269" name="Имя " descr="Descr ">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231"/>
        <a:stretch>
          <a:fillRect/>
        </a:stretch>
      </xdr:blipFill>
      <xdr:spPr>
        <a:prstGeom prst="rect">
          <a:avLst/>
        </a:prstGeom>
        <a:ln>
          <a:noFill/>
        </a:ln>
      </xdr:spPr>
    </xdr:pic>
    <xdr:clientData/>
  </xdr:twoCellAnchor>
  <xdr:twoCellAnchor>
    <xdr:from>
      <xdr:col>0</xdr:col>
      <xdr:colOff>142875</xdr:colOff>
      <xdr:row>1851</xdr:row>
      <xdr:rowOff>47625</xdr:rowOff>
    </xdr:from>
    <xdr:to>
      <xdr:col>0</xdr:col>
      <xdr:colOff>990600</xdr:colOff>
      <xdr:row>1857</xdr:row>
      <xdr:rowOff>133350</xdr:rowOff>
    </xdr:to>
    <xdr:pic>
      <xdr:nvPicPr>
        <xdr:cNvPr id="270" name="Имя " descr="Descr ">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232"/>
        <a:stretch>
          <a:fillRect/>
        </a:stretch>
      </xdr:blipFill>
      <xdr:spPr>
        <a:prstGeom prst="rect">
          <a:avLst/>
        </a:prstGeom>
        <a:ln>
          <a:noFill/>
        </a:ln>
      </xdr:spPr>
    </xdr:pic>
    <xdr:clientData/>
  </xdr:twoCellAnchor>
  <xdr:twoCellAnchor>
    <xdr:from>
      <xdr:col>0</xdr:col>
      <xdr:colOff>142875</xdr:colOff>
      <xdr:row>1859</xdr:row>
      <xdr:rowOff>47625</xdr:rowOff>
    </xdr:from>
    <xdr:to>
      <xdr:col>0</xdr:col>
      <xdr:colOff>990600</xdr:colOff>
      <xdr:row>1865</xdr:row>
      <xdr:rowOff>133350</xdr:rowOff>
    </xdr:to>
    <xdr:pic>
      <xdr:nvPicPr>
        <xdr:cNvPr id="271" name="Имя " descr="Descr ">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233"/>
        <a:stretch>
          <a:fillRect/>
        </a:stretch>
      </xdr:blipFill>
      <xdr:spPr>
        <a:prstGeom prst="rect">
          <a:avLst/>
        </a:prstGeom>
        <a:ln>
          <a:noFill/>
        </a:ln>
      </xdr:spPr>
    </xdr:pic>
    <xdr:clientData/>
  </xdr:twoCellAnchor>
  <xdr:twoCellAnchor>
    <xdr:from>
      <xdr:col>0</xdr:col>
      <xdr:colOff>142875</xdr:colOff>
      <xdr:row>1867</xdr:row>
      <xdr:rowOff>47625</xdr:rowOff>
    </xdr:from>
    <xdr:to>
      <xdr:col>0</xdr:col>
      <xdr:colOff>990600</xdr:colOff>
      <xdr:row>1873</xdr:row>
      <xdr:rowOff>133350</xdr:rowOff>
    </xdr:to>
    <xdr:pic>
      <xdr:nvPicPr>
        <xdr:cNvPr id="272" name="Имя " descr="Descr ">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234"/>
        <a:stretch>
          <a:fillRect/>
        </a:stretch>
      </xdr:blipFill>
      <xdr:spPr>
        <a:prstGeom prst="rect">
          <a:avLst/>
        </a:prstGeom>
        <a:ln>
          <a:noFill/>
        </a:ln>
      </xdr:spPr>
    </xdr:pic>
    <xdr:clientData/>
  </xdr:twoCellAnchor>
  <xdr:twoCellAnchor>
    <xdr:from>
      <xdr:col>0</xdr:col>
      <xdr:colOff>142875</xdr:colOff>
      <xdr:row>1875</xdr:row>
      <xdr:rowOff>47625</xdr:rowOff>
    </xdr:from>
    <xdr:to>
      <xdr:col>0</xdr:col>
      <xdr:colOff>990600</xdr:colOff>
      <xdr:row>1881</xdr:row>
      <xdr:rowOff>133350</xdr:rowOff>
    </xdr:to>
    <xdr:pic>
      <xdr:nvPicPr>
        <xdr:cNvPr id="273" name="Имя " descr="Descr ">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235"/>
        <a:stretch>
          <a:fillRect/>
        </a:stretch>
      </xdr:blipFill>
      <xdr:spPr>
        <a:prstGeom prst="rect">
          <a:avLst/>
        </a:prstGeom>
        <a:ln>
          <a:noFill/>
        </a:ln>
      </xdr:spPr>
    </xdr:pic>
    <xdr:clientData/>
  </xdr:twoCellAnchor>
  <xdr:twoCellAnchor>
    <xdr:from>
      <xdr:col>0</xdr:col>
      <xdr:colOff>142875</xdr:colOff>
      <xdr:row>1883</xdr:row>
      <xdr:rowOff>47625</xdr:rowOff>
    </xdr:from>
    <xdr:to>
      <xdr:col>0</xdr:col>
      <xdr:colOff>990600</xdr:colOff>
      <xdr:row>1889</xdr:row>
      <xdr:rowOff>133350</xdr:rowOff>
    </xdr:to>
    <xdr:pic>
      <xdr:nvPicPr>
        <xdr:cNvPr id="274" name="Имя " descr="Descr ">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236"/>
        <a:stretch>
          <a:fillRect/>
        </a:stretch>
      </xdr:blipFill>
      <xdr:spPr>
        <a:prstGeom prst="rect">
          <a:avLst/>
        </a:prstGeom>
        <a:ln>
          <a:noFill/>
        </a:ln>
      </xdr:spPr>
    </xdr:pic>
    <xdr:clientData/>
  </xdr:twoCellAnchor>
  <xdr:twoCellAnchor>
    <xdr:from>
      <xdr:col>0</xdr:col>
      <xdr:colOff>142875</xdr:colOff>
      <xdr:row>1891</xdr:row>
      <xdr:rowOff>47625</xdr:rowOff>
    </xdr:from>
    <xdr:to>
      <xdr:col>0</xdr:col>
      <xdr:colOff>990600</xdr:colOff>
      <xdr:row>1897</xdr:row>
      <xdr:rowOff>133350</xdr:rowOff>
    </xdr:to>
    <xdr:pic>
      <xdr:nvPicPr>
        <xdr:cNvPr id="275" name="Имя " descr="Descr ">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237"/>
        <a:stretch>
          <a:fillRect/>
        </a:stretch>
      </xdr:blipFill>
      <xdr:spPr>
        <a:prstGeom prst="rect">
          <a:avLst/>
        </a:prstGeom>
        <a:ln>
          <a:noFill/>
        </a:ln>
      </xdr:spPr>
    </xdr:pic>
    <xdr:clientData/>
  </xdr:twoCellAnchor>
  <xdr:twoCellAnchor>
    <xdr:from>
      <xdr:col>0</xdr:col>
      <xdr:colOff>142875</xdr:colOff>
      <xdr:row>1899</xdr:row>
      <xdr:rowOff>47625</xdr:rowOff>
    </xdr:from>
    <xdr:to>
      <xdr:col>0</xdr:col>
      <xdr:colOff>990600</xdr:colOff>
      <xdr:row>1905</xdr:row>
      <xdr:rowOff>133350</xdr:rowOff>
    </xdr:to>
    <xdr:pic>
      <xdr:nvPicPr>
        <xdr:cNvPr id="276" name="Имя " descr="Descr ">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238"/>
        <a:stretch>
          <a:fillRect/>
        </a:stretch>
      </xdr:blipFill>
      <xdr:spPr>
        <a:prstGeom prst="rect">
          <a:avLst/>
        </a:prstGeom>
        <a:ln>
          <a:noFill/>
        </a:ln>
      </xdr:spPr>
    </xdr:pic>
    <xdr:clientData/>
  </xdr:twoCellAnchor>
  <xdr:twoCellAnchor>
    <xdr:from>
      <xdr:col>0</xdr:col>
      <xdr:colOff>142875</xdr:colOff>
      <xdr:row>1907</xdr:row>
      <xdr:rowOff>47625</xdr:rowOff>
    </xdr:from>
    <xdr:to>
      <xdr:col>0</xdr:col>
      <xdr:colOff>990600</xdr:colOff>
      <xdr:row>1913</xdr:row>
      <xdr:rowOff>133350</xdr:rowOff>
    </xdr:to>
    <xdr:pic>
      <xdr:nvPicPr>
        <xdr:cNvPr id="277" name="Имя " descr="Descr ">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239"/>
        <a:stretch>
          <a:fillRect/>
        </a:stretch>
      </xdr:blipFill>
      <xdr:spPr>
        <a:prstGeom prst="rect">
          <a:avLst/>
        </a:prstGeom>
        <a:ln>
          <a:noFill/>
        </a:ln>
      </xdr:spPr>
    </xdr:pic>
    <xdr:clientData/>
  </xdr:twoCellAnchor>
  <xdr:twoCellAnchor>
    <xdr:from>
      <xdr:col>0</xdr:col>
      <xdr:colOff>142875</xdr:colOff>
      <xdr:row>1915</xdr:row>
      <xdr:rowOff>47625</xdr:rowOff>
    </xdr:from>
    <xdr:to>
      <xdr:col>0</xdr:col>
      <xdr:colOff>990600</xdr:colOff>
      <xdr:row>1921</xdr:row>
      <xdr:rowOff>133350</xdr:rowOff>
    </xdr:to>
    <xdr:pic>
      <xdr:nvPicPr>
        <xdr:cNvPr id="278" name="Имя " descr="Descr ">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240"/>
        <a:stretch>
          <a:fillRect/>
        </a:stretch>
      </xdr:blipFill>
      <xdr:spPr>
        <a:prstGeom prst="rect">
          <a:avLst/>
        </a:prstGeom>
        <a:ln>
          <a:noFill/>
        </a:ln>
      </xdr:spPr>
    </xdr:pic>
    <xdr:clientData/>
  </xdr:twoCellAnchor>
  <xdr:twoCellAnchor>
    <xdr:from>
      <xdr:col>0</xdr:col>
      <xdr:colOff>142875</xdr:colOff>
      <xdr:row>1923</xdr:row>
      <xdr:rowOff>47625</xdr:rowOff>
    </xdr:from>
    <xdr:to>
      <xdr:col>0</xdr:col>
      <xdr:colOff>990600</xdr:colOff>
      <xdr:row>1929</xdr:row>
      <xdr:rowOff>133350</xdr:rowOff>
    </xdr:to>
    <xdr:pic>
      <xdr:nvPicPr>
        <xdr:cNvPr id="279" name="Имя " descr="Descr ">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241"/>
        <a:stretch>
          <a:fillRect/>
        </a:stretch>
      </xdr:blipFill>
      <xdr:spPr>
        <a:prstGeom prst="rect">
          <a:avLst/>
        </a:prstGeom>
        <a:ln>
          <a:noFill/>
        </a:ln>
      </xdr:spPr>
    </xdr:pic>
    <xdr:clientData/>
  </xdr:twoCellAnchor>
  <xdr:twoCellAnchor>
    <xdr:from>
      <xdr:col>0</xdr:col>
      <xdr:colOff>142875</xdr:colOff>
      <xdr:row>1931</xdr:row>
      <xdr:rowOff>47625</xdr:rowOff>
    </xdr:from>
    <xdr:to>
      <xdr:col>0</xdr:col>
      <xdr:colOff>990600</xdr:colOff>
      <xdr:row>1937</xdr:row>
      <xdr:rowOff>133350</xdr:rowOff>
    </xdr:to>
    <xdr:pic>
      <xdr:nvPicPr>
        <xdr:cNvPr id="280" name="Имя " descr="Descr ">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242"/>
        <a:stretch>
          <a:fillRect/>
        </a:stretch>
      </xdr:blipFill>
      <xdr:spPr>
        <a:prstGeom prst="rect">
          <a:avLst/>
        </a:prstGeom>
        <a:ln>
          <a:noFill/>
        </a:ln>
      </xdr:spPr>
    </xdr:pic>
    <xdr:clientData/>
  </xdr:twoCellAnchor>
  <xdr:twoCellAnchor>
    <xdr:from>
      <xdr:col>0</xdr:col>
      <xdr:colOff>142875</xdr:colOff>
      <xdr:row>1939</xdr:row>
      <xdr:rowOff>47625</xdr:rowOff>
    </xdr:from>
    <xdr:to>
      <xdr:col>0</xdr:col>
      <xdr:colOff>990600</xdr:colOff>
      <xdr:row>1945</xdr:row>
      <xdr:rowOff>133350</xdr:rowOff>
    </xdr:to>
    <xdr:pic>
      <xdr:nvPicPr>
        <xdr:cNvPr id="281" name="Имя " descr="Descr ">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243"/>
        <a:stretch>
          <a:fillRect/>
        </a:stretch>
      </xdr:blipFill>
      <xdr:spPr>
        <a:prstGeom prst="rect">
          <a:avLst/>
        </a:prstGeom>
        <a:ln>
          <a:noFill/>
        </a:ln>
      </xdr:spPr>
    </xdr:pic>
    <xdr:clientData/>
  </xdr:twoCellAnchor>
  <xdr:twoCellAnchor>
    <xdr:from>
      <xdr:col>0</xdr:col>
      <xdr:colOff>142875</xdr:colOff>
      <xdr:row>1947</xdr:row>
      <xdr:rowOff>47625</xdr:rowOff>
    </xdr:from>
    <xdr:to>
      <xdr:col>0</xdr:col>
      <xdr:colOff>990600</xdr:colOff>
      <xdr:row>1953</xdr:row>
      <xdr:rowOff>133350</xdr:rowOff>
    </xdr:to>
    <xdr:pic>
      <xdr:nvPicPr>
        <xdr:cNvPr id="282" name="Имя " descr="Descr ">
          <a:extLst>
            <a:ext uri="{FF2B5EF4-FFF2-40B4-BE49-F238E27FC236}">
              <a16:creationId xmlns:a16="http://schemas.microsoft.com/office/drawing/2014/main" id="{00000000-0008-0000-0000-00001A010000}"/>
            </a:ext>
          </a:extLst>
        </xdr:cNvPr>
        <xdr:cNvPicPr>
          <a:picLocks noChangeAspect="1"/>
        </xdr:cNvPicPr>
      </xdr:nvPicPr>
      <xdr:blipFill>
        <a:blip xmlns:r="http://schemas.openxmlformats.org/officeDocument/2006/relationships" r:embed="rId244"/>
        <a:stretch>
          <a:fillRect/>
        </a:stretch>
      </xdr:blipFill>
      <xdr:spPr>
        <a:prstGeom prst="rect">
          <a:avLst/>
        </a:prstGeom>
        <a:ln>
          <a:noFill/>
        </a:ln>
      </xdr:spPr>
    </xdr:pic>
    <xdr:clientData/>
  </xdr:twoCellAnchor>
  <xdr:twoCellAnchor>
    <xdr:from>
      <xdr:col>0</xdr:col>
      <xdr:colOff>142875</xdr:colOff>
      <xdr:row>1955</xdr:row>
      <xdr:rowOff>47625</xdr:rowOff>
    </xdr:from>
    <xdr:to>
      <xdr:col>0</xdr:col>
      <xdr:colOff>990600</xdr:colOff>
      <xdr:row>1961</xdr:row>
      <xdr:rowOff>133350</xdr:rowOff>
    </xdr:to>
    <xdr:pic>
      <xdr:nvPicPr>
        <xdr:cNvPr id="283" name="Имя " descr="Descr ">
          <a:extLst>
            <a:ext uri="{FF2B5EF4-FFF2-40B4-BE49-F238E27FC236}">
              <a16:creationId xmlns:a16="http://schemas.microsoft.com/office/drawing/2014/main" id="{00000000-0008-0000-0000-00001B010000}"/>
            </a:ext>
          </a:extLst>
        </xdr:cNvPr>
        <xdr:cNvPicPr>
          <a:picLocks noChangeAspect="1"/>
        </xdr:cNvPicPr>
      </xdr:nvPicPr>
      <xdr:blipFill>
        <a:blip xmlns:r="http://schemas.openxmlformats.org/officeDocument/2006/relationships" r:embed="rId245"/>
        <a:stretch>
          <a:fillRect/>
        </a:stretch>
      </xdr:blipFill>
      <xdr:spPr>
        <a:prstGeom prst="rect">
          <a:avLst/>
        </a:prstGeom>
        <a:ln>
          <a:noFill/>
        </a:ln>
      </xdr:spPr>
    </xdr:pic>
    <xdr:clientData/>
  </xdr:twoCellAnchor>
  <xdr:twoCellAnchor>
    <xdr:from>
      <xdr:col>0</xdr:col>
      <xdr:colOff>142875</xdr:colOff>
      <xdr:row>1963</xdr:row>
      <xdr:rowOff>47625</xdr:rowOff>
    </xdr:from>
    <xdr:to>
      <xdr:col>0</xdr:col>
      <xdr:colOff>990600</xdr:colOff>
      <xdr:row>1969</xdr:row>
      <xdr:rowOff>133350</xdr:rowOff>
    </xdr:to>
    <xdr:pic>
      <xdr:nvPicPr>
        <xdr:cNvPr id="284" name="Имя " descr="Descr ">
          <a:extLst>
            <a:ext uri="{FF2B5EF4-FFF2-40B4-BE49-F238E27FC236}">
              <a16:creationId xmlns:a16="http://schemas.microsoft.com/office/drawing/2014/main" id="{00000000-0008-0000-0000-00001C010000}"/>
            </a:ext>
          </a:extLst>
        </xdr:cNvPr>
        <xdr:cNvPicPr>
          <a:picLocks noChangeAspect="1"/>
        </xdr:cNvPicPr>
      </xdr:nvPicPr>
      <xdr:blipFill>
        <a:blip xmlns:r="http://schemas.openxmlformats.org/officeDocument/2006/relationships" r:embed="rId246"/>
        <a:stretch>
          <a:fillRect/>
        </a:stretch>
      </xdr:blipFill>
      <xdr:spPr>
        <a:prstGeom prst="rect">
          <a:avLst/>
        </a:prstGeom>
        <a:ln>
          <a:noFill/>
        </a:ln>
      </xdr:spPr>
    </xdr:pic>
    <xdr:clientData/>
  </xdr:twoCellAnchor>
  <xdr:twoCellAnchor>
    <xdr:from>
      <xdr:col>0</xdr:col>
      <xdr:colOff>142875</xdr:colOff>
      <xdr:row>1971</xdr:row>
      <xdr:rowOff>47625</xdr:rowOff>
    </xdr:from>
    <xdr:to>
      <xdr:col>0</xdr:col>
      <xdr:colOff>990600</xdr:colOff>
      <xdr:row>1977</xdr:row>
      <xdr:rowOff>133350</xdr:rowOff>
    </xdr:to>
    <xdr:pic>
      <xdr:nvPicPr>
        <xdr:cNvPr id="285" name="Имя " descr="Descr ">
          <a:extLst>
            <a:ext uri="{FF2B5EF4-FFF2-40B4-BE49-F238E27FC236}">
              <a16:creationId xmlns:a16="http://schemas.microsoft.com/office/drawing/2014/main" id="{00000000-0008-0000-0000-00001D010000}"/>
            </a:ext>
          </a:extLst>
        </xdr:cNvPr>
        <xdr:cNvPicPr>
          <a:picLocks noChangeAspect="1"/>
        </xdr:cNvPicPr>
      </xdr:nvPicPr>
      <xdr:blipFill>
        <a:blip xmlns:r="http://schemas.openxmlformats.org/officeDocument/2006/relationships" r:embed="rId247"/>
        <a:stretch>
          <a:fillRect/>
        </a:stretch>
      </xdr:blipFill>
      <xdr:spPr>
        <a:prstGeom prst="rect">
          <a:avLst/>
        </a:prstGeom>
        <a:ln>
          <a:noFill/>
        </a:ln>
      </xdr:spPr>
    </xdr:pic>
    <xdr:clientData/>
  </xdr:twoCellAnchor>
  <xdr:twoCellAnchor>
    <xdr:from>
      <xdr:col>0</xdr:col>
      <xdr:colOff>142875</xdr:colOff>
      <xdr:row>1979</xdr:row>
      <xdr:rowOff>47625</xdr:rowOff>
    </xdr:from>
    <xdr:to>
      <xdr:col>0</xdr:col>
      <xdr:colOff>990600</xdr:colOff>
      <xdr:row>1985</xdr:row>
      <xdr:rowOff>133350</xdr:rowOff>
    </xdr:to>
    <xdr:pic>
      <xdr:nvPicPr>
        <xdr:cNvPr id="286" name="Имя " descr="Descr ">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248"/>
        <a:stretch>
          <a:fillRect/>
        </a:stretch>
      </xdr:blipFill>
      <xdr:spPr>
        <a:prstGeom prst="rect">
          <a:avLst/>
        </a:prstGeom>
        <a:ln>
          <a:noFill/>
        </a:ln>
      </xdr:spPr>
    </xdr:pic>
    <xdr:clientData/>
  </xdr:twoCellAnchor>
  <xdr:twoCellAnchor>
    <xdr:from>
      <xdr:col>0</xdr:col>
      <xdr:colOff>142875</xdr:colOff>
      <xdr:row>1987</xdr:row>
      <xdr:rowOff>47625</xdr:rowOff>
    </xdr:from>
    <xdr:to>
      <xdr:col>0</xdr:col>
      <xdr:colOff>990600</xdr:colOff>
      <xdr:row>1993</xdr:row>
      <xdr:rowOff>133350</xdr:rowOff>
    </xdr:to>
    <xdr:pic>
      <xdr:nvPicPr>
        <xdr:cNvPr id="287" name="Имя " descr="Descr ">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249"/>
        <a:stretch>
          <a:fillRect/>
        </a:stretch>
      </xdr:blipFill>
      <xdr:spPr>
        <a:prstGeom prst="rect">
          <a:avLst/>
        </a:prstGeom>
        <a:ln>
          <a:noFill/>
        </a:ln>
      </xdr:spPr>
    </xdr:pic>
    <xdr:clientData/>
  </xdr:twoCellAnchor>
  <xdr:twoCellAnchor>
    <xdr:from>
      <xdr:col>0</xdr:col>
      <xdr:colOff>142875</xdr:colOff>
      <xdr:row>1995</xdr:row>
      <xdr:rowOff>47625</xdr:rowOff>
    </xdr:from>
    <xdr:to>
      <xdr:col>0</xdr:col>
      <xdr:colOff>990600</xdr:colOff>
      <xdr:row>2001</xdr:row>
      <xdr:rowOff>133350</xdr:rowOff>
    </xdr:to>
    <xdr:pic>
      <xdr:nvPicPr>
        <xdr:cNvPr id="288" name="Имя " descr="Descr ">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250"/>
        <a:stretch>
          <a:fillRect/>
        </a:stretch>
      </xdr:blipFill>
      <xdr:spPr>
        <a:prstGeom prst="rect">
          <a:avLst/>
        </a:prstGeom>
        <a:ln>
          <a:noFill/>
        </a:ln>
      </xdr:spPr>
    </xdr:pic>
    <xdr:clientData/>
  </xdr:twoCellAnchor>
  <xdr:twoCellAnchor>
    <xdr:from>
      <xdr:col>0</xdr:col>
      <xdr:colOff>142875</xdr:colOff>
      <xdr:row>2003</xdr:row>
      <xdr:rowOff>47625</xdr:rowOff>
    </xdr:from>
    <xdr:to>
      <xdr:col>0</xdr:col>
      <xdr:colOff>990600</xdr:colOff>
      <xdr:row>2009</xdr:row>
      <xdr:rowOff>133350</xdr:rowOff>
    </xdr:to>
    <xdr:pic>
      <xdr:nvPicPr>
        <xdr:cNvPr id="289" name="Имя " descr="Descr ">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251"/>
        <a:stretch>
          <a:fillRect/>
        </a:stretch>
      </xdr:blipFill>
      <xdr:spPr>
        <a:prstGeom prst="rect">
          <a:avLst/>
        </a:prstGeom>
        <a:ln>
          <a:noFill/>
        </a:ln>
      </xdr:spPr>
    </xdr:pic>
    <xdr:clientData/>
  </xdr:twoCellAnchor>
  <xdr:twoCellAnchor>
    <xdr:from>
      <xdr:col>0</xdr:col>
      <xdr:colOff>142875</xdr:colOff>
      <xdr:row>2011</xdr:row>
      <xdr:rowOff>47625</xdr:rowOff>
    </xdr:from>
    <xdr:to>
      <xdr:col>0</xdr:col>
      <xdr:colOff>990600</xdr:colOff>
      <xdr:row>2017</xdr:row>
      <xdr:rowOff>133350</xdr:rowOff>
    </xdr:to>
    <xdr:pic>
      <xdr:nvPicPr>
        <xdr:cNvPr id="290" name="Имя " descr="Descr ">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252"/>
        <a:stretch>
          <a:fillRect/>
        </a:stretch>
      </xdr:blipFill>
      <xdr:spPr>
        <a:prstGeom prst="rect">
          <a:avLst/>
        </a:prstGeom>
        <a:ln>
          <a:noFill/>
        </a:ln>
      </xdr:spPr>
    </xdr:pic>
    <xdr:clientData/>
  </xdr:twoCellAnchor>
  <xdr:twoCellAnchor>
    <xdr:from>
      <xdr:col>0</xdr:col>
      <xdr:colOff>142875</xdr:colOff>
      <xdr:row>2019</xdr:row>
      <xdr:rowOff>47625</xdr:rowOff>
    </xdr:from>
    <xdr:to>
      <xdr:col>0</xdr:col>
      <xdr:colOff>990600</xdr:colOff>
      <xdr:row>2025</xdr:row>
      <xdr:rowOff>133350</xdr:rowOff>
    </xdr:to>
    <xdr:pic>
      <xdr:nvPicPr>
        <xdr:cNvPr id="291" name="Имя " descr="Descr ">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253"/>
        <a:stretch>
          <a:fillRect/>
        </a:stretch>
      </xdr:blipFill>
      <xdr:spPr>
        <a:prstGeom prst="rect">
          <a:avLst/>
        </a:prstGeom>
        <a:ln>
          <a:noFill/>
        </a:ln>
      </xdr:spPr>
    </xdr:pic>
    <xdr:clientData/>
  </xdr:twoCellAnchor>
  <xdr:twoCellAnchor>
    <xdr:from>
      <xdr:col>0</xdr:col>
      <xdr:colOff>142875</xdr:colOff>
      <xdr:row>2027</xdr:row>
      <xdr:rowOff>47625</xdr:rowOff>
    </xdr:from>
    <xdr:to>
      <xdr:col>0</xdr:col>
      <xdr:colOff>990600</xdr:colOff>
      <xdr:row>2033</xdr:row>
      <xdr:rowOff>133350</xdr:rowOff>
    </xdr:to>
    <xdr:pic>
      <xdr:nvPicPr>
        <xdr:cNvPr id="292" name="Имя " descr="Descr ">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254"/>
        <a:stretch>
          <a:fillRect/>
        </a:stretch>
      </xdr:blipFill>
      <xdr:spPr>
        <a:prstGeom prst="rect">
          <a:avLst/>
        </a:prstGeom>
        <a:ln>
          <a:noFill/>
        </a:ln>
      </xdr:spPr>
    </xdr:pic>
    <xdr:clientData/>
  </xdr:twoCellAnchor>
  <xdr:twoCellAnchor>
    <xdr:from>
      <xdr:col>0</xdr:col>
      <xdr:colOff>142875</xdr:colOff>
      <xdr:row>2035</xdr:row>
      <xdr:rowOff>47625</xdr:rowOff>
    </xdr:from>
    <xdr:to>
      <xdr:col>0</xdr:col>
      <xdr:colOff>990600</xdr:colOff>
      <xdr:row>2041</xdr:row>
      <xdr:rowOff>133350</xdr:rowOff>
    </xdr:to>
    <xdr:pic>
      <xdr:nvPicPr>
        <xdr:cNvPr id="293" name="Имя " descr="Descr ">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255"/>
        <a:stretch>
          <a:fillRect/>
        </a:stretch>
      </xdr:blipFill>
      <xdr:spPr>
        <a:prstGeom prst="rect">
          <a:avLst/>
        </a:prstGeom>
        <a:ln>
          <a:noFill/>
        </a:ln>
      </xdr:spPr>
    </xdr:pic>
    <xdr:clientData/>
  </xdr:twoCellAnchor>
  <xdr:twoCellAnchor>
    <xdr:from>
      <xdr:col>0</xdr:col>
      <xdr:colOff>142875</xdr:colOff>
      <xdr:row>2043</xdr:row>
      <xdr:rowOff>47625</xdr:rowOff>
    </xdr:from>
    <xdr:to>
      <xdr:col>0</xdr:col>
      <xdr:colOff>990600</xdr:colOff>
      <xdr:row>2049</xdr:row>
      <xdr:rowOff>133350</xdr:rowOff>
    </xdr:to>
    <xdr:pic>
      <xdr:nvPicPr>
        <xdr:cNvPr id="294" name="Имя " descr="Descr ">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256"/>
        <a:stretch>
          <a:fillRect/>
        </a:stretch>
      </xdr:blipFill>
      <xdr:spPr>
        <a:prstGeom prst="rect">
          <a:avLst/>
        </a:prstGeom>
        <a:ln>
          <a:noFill/>
        </a:ln>
      </xdr:spPr>
    </xdr:pic>
    <xdr:clientData/>
  </xdr:twoCellAnchor>
  <xdr:twoCellAnchor>
    <xdr:from>
      <xdr:col>0</xdr:col>
      <xdr:colOff>142875</xdr:colOff>
      <xdr:row>2051</xdr:row>
      <xdr:rowOff>47625</xdr:rowOff>
    </xdr:from>
    <xdr:to>
      <xdr:col>0</xdr:col>
      <xdr:colOff>990600</xdr:colOff>
      <xdr:row>2057</xdr:row>
      <xdr:rowOff>133350</xdr:rowOff>
    </xdr:to>
    <xdr:pic>
      <xdr:nvPicPr>
        <xdr:cNvPr id="295" name="Имя " descr="Descr ">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257"/>
        <a:stretch>
          <a:fillRect/>
        </a:stretch>
      </xdr:blipFill>
      <xdr:spPr>
        <a:prstGeom prst="rect">
          <a:avLst/>
        </a:prstGeom>
        <a:ln>
          <a:noFill/>
        </a:ln>
      </xdr:spPr>
    </xdr:pic>
    <xdr:clientData/>
  </xdr:twoCellAnchor>
  <xdr:twoCellAnchor>
    <xdr:from>
      <xdr:col>0</xdr:col>
      <xdr:colOff>142875</xdr:colOff>
      <xdr:row>2059</xdr:row>
      <xdr:rowOff>47625</xdr:rowOff>
    </xdr:from>
    <xdr:to>
      <xdr:col>0</xdr:col>
      <xdr:colOff>990600</xdr:colOff>
      <xdr:row>2065</xdr:row>
      <xdr:rowOff>133350</xdr:rowOff>
    </xdr:to>
    <xdr:pic>
      <xdr:nvPicPr>
        <xdr:cNvPr id="296" name="Имя " descr="Descr ">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258"/>
        <a:stretch>
          <a:fillRect/>
        </a:stretch>
      </xdr:blipFill>
      <xdr:spPr>
        <a:prstGeom prst="rect">
          <a:avLst/>
        </a:prstGeom>
        <a:ln>
          <a:noFill/>
        </a:ln>
      </xdr:spPr>
    </xdr:pic>
    <xdr:clientData/>
  </xdr:twoCellAnchor>
  <xdr:twoCellAnchor>
    <xdr:from>
      <xdr:col>0</xdr:col>
      <xdr:colOff>142875</xdr:colOff>
      <xdr:row>2067</xdr:row>
      <xdr:rowOff>47625</xdr:rowOff>
    </xdr:from>
    <xdr:to>
      <xdr:col>0</xdr:col>
      <xdr:colOff>990600</xdr:colOff>
      <xdr:row>2073</xdr:row>
      <xdr:rowOff>133350</xdr:rowOff>
    </xdr:to>
    <xdr:pic>
      <xdr:nvPicPr>
        <xdr:cNvPr id="297" name="Имя " descr="Descr ">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259"/>
        <a:stretch>
          <a:fillRect/>
        </a:stretch>
      </xdr:blipFill>
      <xdr:spPr>
        <a:prstGeom prst="rect">
          <a:avLst/>
        </a:prstGeom>
        <a:ln>
          <a:noFill/>
        </a:ln>
      </xdr:spPr>
    </xdr:pic>
    <xdr:clientData/>
  </xdr:twoCellAnchor>
  <xdr:twoCellAnchor>
    <xdr:from>
      <xdr:col>0</xdr:col>
      <xdr:colOff>142875</xdr:colOff>
      <xdr:row>2075</xdr:row>
      <xdr:rowOff>47625</xdr:rowOff>
    </xdr:from>
    <xdr:to>
      <xdr:col>0</xdr:col>
      <xdr:colOff>990600</xdr:colOff>
      <xdr:row>2081</xdr:row>
      <xdr:rowOff>133350</xdr:rowOff>
    </xdr:to>
    <xdr:pic>
      <xdr:nvPicPr>
        <xdr:cNvPr id="298" name="Имя " descr="Descr ">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260"/>
        <a:stretch>
          <a:fillRect/>
        </a:stretch>
      </xdr:blipFill>
      <xdr:spPr>
        <a:prstGeom prst="rect">
          <a:avLst/>
        </a:prstGeom>
        <a:ln>
          <a:noFill/>
        </a:ln>
      </xdr:spPr>
    </xdr:pic>
    <xdr:clientData/>
  </xdr:twoCellAnchor>
  <xdr:twoCellAnchor>
    <xdr:from>
      <xdr:col>0</xdr:col>
      <xdr:colOff>142875</xdr:colOff>
      <xdr:row>2083</xdr:row>
      <xdr:rowOff>47625</xdr:rowOff>
    </xdr:from>
    <xdr:to>
      <xdr:col>0</xdr:col>
      <xdr:colOff>990600</xdr:colOff>
      <xdr:row>2089</xdr:row>
      <xdr:rowOff>133350</xdr:rowOff>
    </xdr:to>
    <xdr:pic>
      <xdr:nvPicPr>
        <xdr:cNvPr id="299" name="Имя " descr="Descr ">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261"/>
        <a:stretch>
          <a:fillRect/>
        </a:stretch>
      </xdr:blipFill>
      <xdr:spPr>
        <a:prstGeom prst="rect">
          <a:avLst/>
        </a:prstGeom>
        <a:ln>
          <a:noFill/>
        </a:ln>
      </xdr:spPr>
    </xdr:pic>
    <xdr:clientData/>
  </xdr:twoCellAnchor>
  <xdr:twoCellAnchor>
    <xdr:from>
      <xdr:col>0</xdr:col>
      <xdr:colOff>142875</xdr:colOff>
      <xdr:row>2091</xdr:row>
      <xdr:rowOff>47625</xdr:rowOff>
    </xdr:from>
    <xdr:to>
      <xdr:col>0</xdr:col>
      <xdr:colOff>990600</xdr:colOff>
      <xdr:row>2097</xdr:row>
      <xdr:rowOff>133350</xdr:rowOff>
    </xdr:to>
    <xdr:pic>
      <xdr:nvPicPr>
        <xdr:cNvPr id="300" name="Имя " descr="Descr ">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262"/>
        <a:stretch>
          <a:fillRect/>
        </a:stretch>
      </xdr:blipFill>
      <xdr:spPr>
        <a:prstGeom prst="rect">
          <a:avLst/>
        </a:prstGeom>
        <a:ln>
          <a:noFill/>
        </a:ln>
      </xdr:spPr>
    </xdr:pic>
    <xdr:clientData/>
  </xdr:twoCellAnchor>
  <xdr:twoCellAnchor>
    <xdr:from>
      <xdr:col>0</xdr:col>
      <xdr:colOff>142875</xdr:colOff>
      <xdr:row>2099</xdr:row>
      <xdr:rowOff>47625</xdr:rowOff>
    </xdr:from>
    <xdr:to>
      <xdr:col>0</xdr:col>
      <xdr:colOff>990600</xdr:colOff>
      <xdr:row>2105</xdr:row>
      <xdr:rowOff>133350</xdr:rowOff>
    </xdr:to>
    <xdr:pic>
      <xdr:nvPicPr>
        <xdr:cNvPr id="301" name="Имя " descr="Descr ">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263"/>
        <a:stretch>
          <a:fillRect/>
        </a:stretch>
      </xdr:blipFill>
      <xdr:spPr>
        <a:prstGeom prst="rect">
          <a:avLst/>
        </a:prstGeom>
        <a:ln>
          <a:noFill/>
        </a:ln>
      </xdr:spPr>
    </xdr:pic>
    <xdr:clientData/>
  </xdr:twoCellAnchor>
  <xdr:twoCellAnchor>
    <xdr:from>
      <xdr:col>0</xdr:col>
      <xdr:colOff>142875</xdr:colOff>
      <xdr:row>2107</xdr:row>
      <xdr:rowOff>47625</xdr:rowOff>
    </xdr:from>
    <xdr:to>
      <xdr:col>0</xdr:col>
      <xdr:colOff>990600</xdr:colOff>
      <xdr:row>2113</xdr:row>
      <xdr:rowOff>133350</xdr:rowOff>
    </xdr:to>
    <xdr:pic>
      <xdr:nvPicPr>
        <xdr:cNvPr id="302" name="Имя " descr="Descr ">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264"/>
        <a:stretch>
          <a:fillRect/>
        </a:stretch>
      </xdr:blipFill>
      <xdr:spPr>
        <a:prstGeom prst="rect">
          <a:avLst/>
        </a:prstGeom>
        <a:ln>
          <a:noFill/>
        </a:ln>
      </xdr:spPr>
    </xdr:pic>
    <xdr:clientData/>
  </xdr:twoCellAnchor>
  <xdr:twoCellAnchor>
    <xdr:from>
      <xdr:col>0</xdr:col>
      <xdr:colOff>142875</xdr:colOff>
      <xdr:row>2115</xdr:row>
      <xdr:rowOff>47625</xdr:rowOff>
    </xdr:from>
    <xdr:to>
      <xdr:col>0</xdr:col>
      <xdr:colOff>990600</xdr:colOff>
      <xdr:row>2121</xdr:row>
      <xdr:rowOff>133350</xdr:rowOff>
    </xdr:to>
    <xdr:pic>
      <xdr:nvPicPr>
        <xdr:cNvPr id="304" name="Имя " descr="Descr ">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265"/>
        <a:stretch>
          <a:fillRect/>
        </a:stretch>
      </xdr:blipFill>
      <xdr:spPr>
        <a:prstGeom prst="rect">
          <a:avLst/>
        </a:prstGeom>
        <a:ln>
          <a:noFill/>
        </a:ln>
      </xdr:spPr>
    </xdr:pic>
    <xdr:clientData/>
  </xdr:twoCellAnchor>
  <xdr:twoCellAnchor>
    <xdr:from>
      <xdr:col>0</xdr:col>
      <xdr:colOff>142875</xdr:colOff>
      <xdr:row>2123</xdr:row>
      <xdr:rowOff>47625</xdr:rowOff>
    </xdr:from>
    <xdr:to>
      <xdr:col>0</xdr:col>
      <xdr:colOff>990600</xdr:colOff>
      <xdr:row>2129</xdr:row>
      <xdr:rowOff>133350</xdr:rowOff>
    </xdr:to>
    <xdr:pic>
      <xdr:nvPicPr>
        <xdr:cNvPr id="305" name="Имя " descr="Descr ">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266"/>
        <a:stretch>
          <a:fillRect/>
        </a:stretch>
      </xdr:blipFill>
      <xdr:spPr>
        <a:prstGeom prst="rect">
          <a:avLst/>
        </a:prstGeom>
        <a:ln>
          <a:noFill/>
        </a:ln>
      </xdr:spPr>
    </xdr:pic>
    <xdr:clientData/>
  </xdr:twoCellAnchor>
  <xdr:twoCellAnchor>
    <xdr:from>
      <xdr:col>0</xdr:col>
      <xdr:colOff>142875</xdr:colOff>
      <xdr:row>2131</xdr:row>
      <xdr:rowOff>47625</xdr:rowOff>
    </xdr:from>
    <xdr:to>
      <xdr:col>0</xdr:col>
      <xdr:colOff>990600</xdr:colOff>
      <xdr:row>2137</xdr:row>
      <xdr:rowOff>133350</xdr:rowOff>
    </xdr:to>
    <xdr:pic>
      <xdr:nvPicPr>
        <xdr:cNvPr id="306" name="Имя " descr="Descr ">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267"/>
        <a:stretch>
          <a:fillRect/>
        </a:stretch>
      </xdr:blipFill>
      <xdr:spPr>
        <a:prstGeom prst="rect">
          <a:avLst/>
        </a:prstGeom>
        <a:ln>
          <a:noFill/>
        </a:ln>
      </xdr:spPr>
    </xdr:pic>
    <xdr:clientData/>
  </xdr:twoCellAnchor>
  <xdr:twoCellAnchor>
    <xdr:from>
      <xdr:col>0</xdr:col>
      <xdr:colOff>142875</xdr:colOff>
      <xdr:row>2139</xdr:row>
      <xdr:rowOff>47625</xdr:rowOff>
    </xdr:from>
    <xdr:to>
      <xdr:col>0</xdr:col>
      <xdr:colOff>990600</xdr:colOff>
      <xdr:row>2145</xdr:row>
      <xdr:rowOff>133350</xdr:rowOff>
    </xdr:to>
    <xdr:pic>
      <xdr:nvPicPr>
        <xdr:cNvPr id="307" name="Имя " descr="Descr ">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268"/>
        <a:stretch>
          <a:fillRect/>
        </a:stretch>
      </xdr:blipFill>
      <xdr:spPr>
        <a:prstGeom prst="rect">
          <a:avLst/>
        </a:prstGeom>
        <a:ln>
          <a:noFill/>
        </a:ln>
      </xdr:spPr>
    </xdr:pic>
    <xdr:clientData/>
  </xdr:twoCellAnchor>
  <xdr:twoCellAnchor>
    <xdr:from>
      <xdr:col>0</xdr:col>
      <xdr:colOff>142875</xdr:colOff>
      <xdr:row>2147</xdr:row>
      <xdr:rowOff>47625</xdr:rowOff>
    </xdr:from>
    <xdr:to>
      <xdr:col>0</xdr:col>
      <xdr:colOff>990600</xdr:colOff>
      <xdr:row>2153</xdr:row>
      <xdr:rowOff>133350</xdr:rowOff>
    </xdr:to>
    <xdr:pic>
      <xdr:nvPicPr>
        <xdr:cNvPr id="308" name="Имя " descr="Descr ">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269"/>
        <a:stretch>
          <a:fillRect/>
        </a:stretch>
      </xdr:blipFill>
      <xdr:spPr>
        <a:prstGeom prst="rect">
          <a:avLst/>
        </a:prstGeom>
        <a:ln>
          <a:noFill/>
        </a:ln>
      </xdr:spPr>
    </xdr:pic>
    <xdr:clientData/>
  </xdr:twoCellAnchor>
  <xdr:twoCellAnchor>
    <xdr:from>
      <xdr:col>0</xdr:col>
      <xdr:colOff>142875</xdr:colOff>
      <xdr:row>2155</xdr:row>
      <xdr:rowOff>47625</xdr:rowOff>
    </xdr:from>
    <xdr:to>
      <xdr:col>0</xdr:col>
      <xdr:colOff>990600</xdr:colOff>
      <xdr:row>2161</xdr:row>
      <xdr:rowOff>133350</xdr:rowOff>
    </xdr:to>
    <xdr:pic>
      <xdr:nvPicPr>
        <xdr:cNvPr id="309" name="Имя " descr="Descr ">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270"/>
        <a:stretch>
          <a:fillRect/>
        </a:stretch>
      </xdr:blipFill>
      <xdr:spPr>
        <a:prstGeom prst="rect">
          <a:avLst/>
        </a:prstGeom>
        <a:ln>
          <a:noFill/>
        </a:ln>
      </xdr:spPr>
    </xdr:pic>
    <xdr:clientData/>
  </xdr:twoCellAnchor>
  <xdr:twoCellAnchor>
    <xdr:from>
      <xdr:col>0</xdr:col>
      <xdr:colOff>142875</xdr:colOff>
      <xdr:row>2163</xdr:row>
      <xdr:rowOff>47625</xdr:rowOff>
    </xdr:from>
    <xdr:to>
      <xdr:col>0</xdr:col>
      <xdr:colOff>990600</xdr:colOff>
      <xdr:row>2169</xdr:row>
      <xdr:rowOff>133350</xdr:rowOff>
    </xdr:to>
    <xdr:pic>
      <xdr:nvPicPr>
        <xdr:cNvPr id="310" name="Имя " descr="Descr ">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271"/>
        <a:stretch>
          <a:fillRect/>
        </a:stretch>
      </xdr:blipFill>
      <xdr:spPr>
        <a:prstGeom prst="rect">
          <a:avLst/>
        </a:prstGeom>
        <a:ln>
          <a:noFill/>
        </a:ln>
      </xdr:spPr>
    </xdr:pic>
    <xdr:clientData/>
  </xdr:twoCellAnchor>
  <xdr:twoCellAnchor>
    <xdr:from>
      <xdr:col>0</xdr:col>
      <xdr:colOff>142875</xdr:colOff>
      <xdr:row>2171</xdr:row>
      <xdr:rowOff>47625</xdr:rowOff>
    </xdr:from>
    <xdr:to>
      <xdr:col>0</xdr:col>
      <xdr:colOff>990600</xdr:colOff>
      <xdr:row>2177</xdr:row>
      <xdr:rowOff>133350</xdr:rowOff>
    </xdr:to>
    <xdr:pic>
      <xdr:nvPicPr>
        <xdr:cNvPr id="311" name="Имя " descr="Descr ">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272"/>
        <a:stretch>
          <a:fillRect/>
        </a:stretch>
      </xdr:blipFill>
      <xdr:spPr>
        <a:prstGeom prst="rect">
          <a:avLst/>
        </a:prstGeom>
        <a:ln>
          <a:noFill/>
        </a:ln>
      </xdr:spPr>
    </xdr:pic>
    <xdr:clientData/>
  </xdr:twoCellAnchor>
  <xdr:twoCellAnchor>
    <xdr:from>
      <xdr:col>0</xdr:col>
      <xdr:colOff>142875</xdr:colOff>
      <xdr:row>2179</xdr:row>
      <xdr:rowOff>47625</xdr:rowOff>
    </xdr:from>
    <xdr:to>
      <xdr:col>0</xdr:col>
      <xdr:colOff>990600</xdr:colOff>
      <xdr:row>2185</xdr:row>
      <xdr:rowOff>133350</xdr:rowOff>
    </xdr:to>
    <xdr:pic>
      <xdr:nvPicPr>
        <xdr:cNvPr id="312" name="Имя " descr="Descr ">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273"/>
        <a:stretch>
          <a:fillRect/>
        </a:stretch>
      </xdr:blipFill>
      <xdr:spPr>
        <a:prstGeom prst="rect">
          <a:avLst/>
        </a:prstGeom>
        <a:ln>
          <a:noFill/>
        </a:ln>
      </xdr:spPr>
    </xdr:pic>
    <xdr:clientData/>
  </xdr:twoCellAnchor>
  <xdr:twoCellAnchor>
    <xdr:from>
      <xdr:col>0</xdr:col>
      <xdr:colOff>142875</xdr:colOff>
      <xdr:row>2187</xdr:row>
      <xdr:rowOff>47625</xdr:rowOff>
    </xdr:from>
    <xdr:to>
      <xdr:col>0</xdr:col>
      <xdr:colOff>990600</xdr:colOff>
      <xdr:row>2193</xdr:row>
      <xdr:rowOff>133350</xdr:rowOff>
    </xdr:to>
    <xdr:pic>
      <xdr:nvPicPr>
        <xdr:cNvPr id="313" name="Имя " descr="Descr ">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274"/>
        <a:stretch>
          <a:fillRect/>
        </a:stretch>
      </xdr:blipFill>
      <xdr:spPr>
        <a:prstGeom prst="rect">
          <a:avLst/>
        </a:prstGeom>
        <a:ln>
          <a:noFill/>
        </a:ln>
      </xdr:spPr>
    </xdr:pic>
    <xdr:clientData/>
  </xdr:twoCellAnchor>
  <xdr:twoCellAnchor>
    <xdr:from>
      <xdr:col>0</xdr:col>
      <xdr:colOff>142875</xdr:colOff>
      <xdr:row>2195</xdr:row>
      <xdr:rowOff>47625</xdr:rowOff>
    </xdr:from>
    <xdr:to>
      <xdr:col>0</xdr:col>
      <xdr:colOff>990600</xdr:colOff>
      <xdr:row>2201</xdr:row>
      <xdr:rowOff>133350</xdr:rowOff>
    </xdr:to>
    <xdr:pic>
      <xdr:nvPicPr>
        <xdr:cNvPr id="314" name="Имя " descr="Descr ">
          <a:extLst>
            <a:ext uri="{FF2B5EF4-FFF2-40B4-BE49-F238E27FC236}">
              <a16:creationId xmlns:a16="http://schemas.microsoft.com/office/drawing/2014/main" id="{00000000-0008-0000-0000-00003A010000}"/>
            </a:ext>
          </a:extLst>
        </xdr:cNvPr>
        <xdr:cNvPicPr>
          <a:picLocks noChangeAspect="1"/>
        </xdr:cNvPicPr>
      </xdr:nvPicPr>
      <xdr:blipFill>
        <a:blip xmlns:r="http://schemas.openxmlformats.org/officeDocument/2006/relationships" r:embed="rId275"/>
        <a:stretch>
          <a:fillRect/>
        </a:stretch>
      </xdr:blipFill>
      <xdr:spPr>
        <a:prstGeom prst="rect">
          <a:avLst/>
        </a:prstGeom>
        <a:ln>
          <a:noFill/>
        </a:ln>
      </xdr:spPr>
    </xdr:pic>
    <xdr:clientData/>
  </xdr:twoCellAnchor>
  <xdr:twoCellAnchor>
    <xdr:from>
      <xdr:col>0</xdr:col>
      <xdr:colOff>142875</xdr:colOff>
      <xdr:row>2203</xdr:row>
      <xdr:rowOff>47625</xdr:rowOff>
    </xdr:from>
    <xdr:to>
      <xdr:col>0</xdr:col>
      <xdr:colOff>990600</xdr:colOff>
      <xdr:row>2209</xdr:row>
      <xdr:rowOff>133350</xdr:rowOff>
    </xdr:to>
    <xdr:pic>
      <xdr:nvPicPr>
        <xdr:cNvPr id="315" name="Имя " descr="Descr ">
          <a:extLst>
            <a:ext uri="{FF2B5EF4-FFF2-40B4-BE49-F238E27FC236}">
              <a16:creationId xmlns:a16="http://schemas.microsoft.com/office/drawing/2014/main" id="{00000000-0008-0000-0000-00003B010000}"/>
            </a:ext>
          </a:extLst>
        </xdr:cNvPr>
        <xdr:cNvPicPr>
          <a:picLocks noChangeAspect="1"/>
        </xdr:cNvPicPr>
      </xdr:nvPicPr>
      <xdr:blipFill>
        <a:blip xmlns:r="http://schemas.openxmlformats.org/officeDocument/2006/relationships" r:embed="rId276"/>
        <a:stretch>
          <a:fillRect/>
        </a:stretch>
      </xdr:blipFill>
      <xdr:spPr>
        <a:prstGeom prst="rect">
          <a:avLst/>
        </a:prstGeom>
        <a:ln>
          <a:noFill/>
        </a:ln>
      </xdr:spPr>
    </xdr:pic>
    <xdr:clientData/>
  </xdr:twoCellAnchor>
  <xdr:twoCellAnchor>
    <xdr:from>
      <xdr:col>0</xdr:col>
      <xdr:colOff>142875</xdr:colOff>
      <xdr:row>2211</xdr:row>
      <xdr:rowOff>47625</xdr:rowOff>
    </xdr:from>
    <xdr:to>
      <xdr:col>0</xdr:col>
      <xdr:colOff>990600</xdr:colOff>
      <xdr:row>2217</xdr:row>
      <xdr:rowOff>133350</xdr:rowOff>
    </xdr:to>
    <xdr:pic>
      <xdr:nvPicPr>
        <xdr:cNvPr id="316" name="Имя " descr="Descr ">
          <a:extLst>
            <a:ext uri="{FF2B5EF4-FFF2-40B4-BE49-F238E27FC236}">
              <a16:creationId xmlns:a16="http://schemas.microsoft.com/office/drawing/2014/main" id="{00000000-0008-0000-0000-00003C010000}"/>
            </a:ext>
          </a:extLst>
        </xdr:cNvPr>
        <xdr:cNvPicPr>
          <a:picLocks noChangeAspect="1"/>
        </xdr:cNvPicPr>
      </xdr:nvPicPr>
      <xdr:blipFill>
        <a:blip xmlns:r="http://schemas.openxmlformats.org/officeDocument/2006/relationships" r:embed="rId277"/>
        <a:stretch>
          <a:fillRect/>
        </a:stretch>
      </xdr:blipFill>
      <xdr:spPr>
        <a:prstGeom prst="rect">
          <a:avLst/>
        </a:prstGeom>
        <a:ln>
          <a:noFill/>
        </a:ln>
      </xdr:spPr>
    </xdr:pic>
    <xdr:clientData/>
  </xdr:twoCellAnchor>
  <xdr:twoCellAnchor>
    <xdr:from>
      <xdr:col>0</xdr:col>
      <xdr:colOff>142875</xdr:colOff>
      <xdr:row>2219</xdr:row>
      <xdr:rowOff>47625</xdr:rowOff>
    </xdr:from>
    <xdr:to>
      <xdr:col>0</xdr:col>
      <xdr:colOff>990600</xdr:colOff>
      <xdr:row>2225</xdr:row>
      <xdr:rowOff>133350</xdr:rowOff>
    </xdr:to>
    <xdr:pic>
      <xdr:nvPicPr>
        <xdr:cNvPr id="317" name="Имя " descr="Descr ">
          <a:extLst>
            <a:ext uri="{FF2B5EF4-FFF2-40B4-BE49-F238E27FC236}">
              <a16:creationId xmlns:a16="http://schemas.microsoft.com/office/drawing/2014/main" id="{00000000-0008-0000-0000-00003D010000}"/>
            </a:ext>
          </a:extLst>
        </xdr:cNvPr>
        <xdr:cNvPicPr>
          <a:picLocks noChangeAspect="1"/>
        </xdr:cNvPicPr>
      </xdr:nvPicPr>
      <xdr:blipFill>
        <a:blip xmlns:r="http://schemas.openxmlformats.org/officeDocument/2006/relationships" r:embed="rId278"/>
        <a:stretch>
          <a:fillRect/>
        </a:stretch>
      </xdr:blipFill>
      <xdr:spPr>
        <a:prstGeom prst="rect">
          <a:avLst/>
        </a:prstGeom>
        <a:ln>
          <a:noFill/>
        </a:ln>
      </xdr:spPr>
    </xdr:pic>
    <xdr:clientData/>
  </xdr:twoCellAnchor>
  <xdr:twoCellAnchor>
    <xdr:from>
      <xdr:col>0</xdr:col>
      <xdr:colOff>142875</xdr:colOff>
      <xdr:row>2227</xdr:row>
      <xdr:rowOff>47625</xdr:rowOff>
    </xdr:from>
    <xdr:to>
      <xdr:col>0</xdr:col>
      <xdr:colOff>990600</xdr:colOff>
      <xdr:row>2233</xdr:row>
      <xdr:rowOff>133350</xdr:rowOff>
    </xdr:to>
    <xdr:pic>
      <xdr:nvPicPr>
        <xdr:cNvPr id="318" name="Имя " descr="Descr ">
          <a:extLst>
            <a:ext uri="{FF2B5EF4-FFF2-40B4-BE49-F238E27FC236}">
              <a16:creationId xmlns:a16="http://schemas.microsoft.com/office/drawing/2014/main" id="{00000000-0008-0000-0000-00003E010000}"/>
            </a:ext>
          </a:extLst>
        </xdr:cNvPr>
        <xdr:cNvPicPr>
          <a:picLocks noChangeAspect="1"/>
        </xdr:cNvPicPr>
      </xdr:nvPicPr>
      <xdr:blipFill>
        <a:blip xmlns:r="http://schemas.openxmlformats.org/officeDocument/2006/relationships" r:embed="rId279"/>
        <a:stretch>
          <a:fillRect/>
        </a:stretch>
      </xdr:blipFill>
      <xdr:spPr>
        <a:prstGeom prst="rect">
          <a:avLst/>
        </a:prstGeom>
        <a:ln>
          <a:noFill/>
        </a:ln>
      </xdr:spPr>
    </xdr:pic>
    <xdr:clientData/>
  </xdr:twoCellAnchor>
  <xdr:twoCellAnchor>
    <xdr:from>
      <xdr:col>0</xdr:col>
      <xdr:colOff>142875</xdr:colOff>
      <xdr:row>2235</xdr:row>
      <xdr:rowOff>47625</xdr:rowOff>
    </xdr:from>
    <xdr:to>
      <xdr:col>0</xdr:col>
      <xdr:colOff>990600</xdr:colOff>
      <xdr:row>2241</xdr:row>
      <xdr:rowOff>133350</xdr:rowOff>
    </xdr:to>
    <xdr:pic>
      <xdr:nvPicPr>
        <xdr:cNvPr id="319" name="Имя " descr="Descr ">
          <a:extLst>
            <a:ext uri="{FF2B5EF4-FFF2-40B4-BE49-F238E27FC236}">
              <a16:creationId xmlns:a16="http://schemas.microsoft.com/office/drawing/2014/main" id="{00000000-0008-0000-0000-00003F010000}"/>
            </a:ext>
          </a:extLst>
        </xdr:cNvPr>
        <xdr:cNvPicPr>
          <a:picLocks noChangeAspect="1"/>
        </xdr:cNvPicPr>
      </xdr:nvPicPr>
      <xdr:blipFill>
        <a:blip xmlns:r="http://schemas.openxmlformats.org/officeDocument/2006/relationships" r:embed="rId280"/>
        <a:stretch>
          <a:fillRect/>
        </a:stretch>
      </xdr:blipFill>
      <xdr:spPr>
        <a:prstGeom prst="rect">
          <a:avLst/>
        </a:prstGeom>
        <a:ln>
          <a:noFill/>
        </a:ln>
      </xdr:spPr>
    </xdr:pic>
    <xdr:clientData/>
  </xdr:twoCellAnchor>
  <xdr:twoCellAnchor>
    <xdr:from>
      <xdr:col>0</xdr:col>
      <xdr:colOff>142875</xdr:colOff>
      <xdr:row>2243</xdr:row>
      <xdr:rowOff>47625</xdr:rowOff>
    </xdr:from>
    <xdr:to>
      <xdr:col>0</xdr:col>
      <xdr:colOff>990600</xdr:colOff>
      <xdr:row>2249</xdr:row>
      <xdr:rowOff>133350</xdr:rowOff>
    </xdr:to>
    <xdr:pic>
      <xdr:nvPicPr>
        <xdr:cNvPr id="320" name="Имя " descr="Descr ">
          <a:extLst>
            <a:ext uri="{FF2B5EF4-FFF2-40B4-BE49-F238E27FC236}">
              <a16:creationId xmlns:a16="http://schemas.microsoft.com/office/drawing/2014/main" id="{00000000-0008-0000-0000-000040010000}"/>
            </a:ext>
          </a:extLst>
        </xdr:cNvPr>
        <xdr:cNvPicPr>
          <a:picLocks noChangeAspect="1"/>
        </xdr:cNvPicPr>
      </xdr:nvPicPr>
      <xdr:blipFill>
        <a:blip xmlns:r="http://schemas.openxmlformats.org/officeDocument/2006/relationships" r:embed="rId281"/>
        <a:stretch>
          <a:fillRect/>
        </a:stretch>
      </xdr:blipFill>
      <xdr:spPr>
        <a:prstGeom prst="rect">
          <a:avLst/>
        </a:prstGeom>
        <a:ln>
          <a:noFill/>
        </a:ln>
      </xdr:spPr>
    </xdr:pic>
    <xdr:clientData/>
  </xdr:twoCellAnchor>
  <xdr:twoCellAnchor>
    <xdr:from>
      <xdr:col>0</xdr:col>
      <xdr:colOff>142875</xdr:colOff>
      <xdr:row>2251</xdr:row>
      <xdr:rowOff>47625</xdr:rowOff>
    </xdr:from>
    <xdr:to>
      <xdr:col>0</xdr:col>
      <xdr:colOff>990600</xdr:colOff>
      <xdr:row>2257</xdr:row>
      <xdr:rowOff>133350</xdr:rowOff>
    </xdr:to>
    <xdr:pic>
      <xdr:nvPicPr>
        <xdr:cNvPr id="321" name="Имя " descr="Descr ">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282"/>
        <a:stretch>
          <a:fillRect/>
        </a:stretch>
      </xdr:blipFill>
      <xdr:spPr>
        <a:prstGeom prst="rect">
          <a:avLst/>
        </a:prstGeom>
        <a:ln>
          <a:noFill/>
        </a:ln>
      </xdr:spPr>
    </xdr:pic>
    <xdr:clientData/>
  </xdr:twoCellAnchor>
  <xdr:twoCellAnchor>
    <xdr:from>
      <xdr:col>0</xdr:col>
      <xdr:colOff>142875</xdr:colOff>
      <xdr:row>2259</xdr:row>
      <xdr:rowOff>47625</xdr:rowOff>
    </xdr:from>
    <xdr:to>
      <xdr:col>0</xdr:col>
      <xdr:colOff>990600</xdr:colOff>
      <xdr:row>2265</xdr:row>
      <xdr:rowOff>133350</xdr:rowOff>
    </xdr:to>
    <xdr:pic>
      <xdr:nvPicPr>
        <xdr:cNvPr id="322" name="Имя " descr="Descr ">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283"/>
        <a:stretch>
          <a:fillRect/>
        </a:stretch>
      </xdr:blipFill>
      <xdr:spPr>
        <a:prstGeom prst="rect">
          <a:avLst/>
        </a:prstGeom>
        <a:ln>
          <a:noFill/>
        </a:ln>
      </xdr:spPr>
    </xdr:pic>
    <xdr:clientData/>
  </xdr:twoCellAnchor>
  <xdr:twoCellAnchor>
    <xdr:from>
      <xdr:col>0</xdr:col>
      <xdr:colOff>142875</xdr:colOff>
      <xdr:row>2267</xdr:row>
      <xdr:rowOff>47625</xdr:rowOff>
    </xdr:from>
    <xdr:to>
      <xdr:col>0</xdr:col>
      <xdr:colOff>990600</xdr:colOff>
      <xdr:row>2273</xdr:row>
      <xdr:rowOff>133350</xdr:rowOff>
    </xdr:to>
    <xdr:pic>
      <xdr:nvPicPr>
        <xdr:cNvPr id="323" name="Имя " descr="Descr ">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284"/>
        <a:stretch>
          <a:fillRect/>
        </a:stretch>
      </xdr:blipFill>
      <xdr:spPr>
        <a:prstGeom prst="rect">
          <a:avLst/>
        </a:prstGeom>
        <a:ln>
          <a:noFill/>
        </a:ln>
      </xdr:spPr>
    </xdr:pic>
    <xdr:clientData/>
  </xdr:twoCellAnchor>
  <xdr:twoCellAnchor>
    <xdr:from>
      <xdr:col>0</xdr:col>
      <xdr:colOff>142875</xdr:colOff>
      <xdr:row>2275</xdr:row>
      <xdr:rowOff>47625</xdr:rowOff>
    </xdr:from>
    <xdr:to>
      <xdr:col>0</xdr:col>
      <xdr:colOff>990600</xdr:colOff>
      <xdr:row>2281</xdr:row>
      <xdr:rowOff>133350</xdr:rowOff>
    </xdr:to>
    <xdr:pic>
      <xdr:nvPicPr>
        <xdr:cNvPr id="324" name="Имя " descr="Descr ">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285"/>
        <a:stretch>
          <a:fillRect/>
        </a:stretch>
      </xdr:blipFill>
      <xdr:spPr>
        <a:prstGeom prst="rect">
          <a:avLst/>
        </a:prstGeom>
        <a:ln>
          <a:noFill/>
        </a:ln>
      </xdr:spPr>
    </xdr:pic>
    <xdr:clientData/>
  </xdr:twoCellAnchor>
  <xdr:twoCellAnchor>
    <xdr:from>
      <xdr:col>0</xdr:col>
      <xdr:colOff>142875</xdr:colOff>
      <xdr:row>2283</xdr:row>
      <xdr:rowOff>47625</xdr:rowOff>
    </xdr:from>
    <xdr:to>
      <xdr:col>0</xdr:col>
      <xdr:colOff>990600</xdr:colOff>
      <xdr:row>2289</xdr:row>
      <xdr:rowOff>133350</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286"/>
        <a:stretch>
          <a:fillRect/>
        </a:stretch>
      </xdr:blipFill>
      <xdr:spPr>
        <a:prstGeom prst="rect">
          <a:avLst/>
        </a:prstGeom>
        <a:ln>
          <a:noFill/>
        </a:ln>
      </xdr:spPr>
    </xdr:pic>
    <xdr:clientData/>
  </xdr:twoCellAnchor>
  <xdr:twoCellAnchor>
    <xdr:from>
      <xdr:col>0</xdr:col>
      <xdr:colOff>142875</xdr:colOff>
      <xdr:row>2291</xdr:row>
      <xdr:rowOff>47625</xdr:rowOff>
    </xdr:from>
    <xdr:to>
      <xdr:col>0</xdr:col>
      <xdr:colOff>990600</xdr:colOff>
      <xdr:row>2297</xdr:row>
      <xdr:rowOff>133350</xdr:rowOff>
    </xdr:to>
    <xdr:pic>
      <xdr:nvPicPr>
        <xdr:cNvPr id="326" name="Имя " descr="Descr ">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287"/>
        <a:stretch>
          <a:fillRect/>
        </a:stretch>
      </xdr:blipFill>
      <xdr:spPr>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4</xdr:row>
      <xdr:rowOff>47625</xdr:rowOff>
    </xdr:from>
    <xdr:to>
      <xdr:col>0</xdr:col>
      <xdr:colOff>990600</xdr:colOff>
      <xdr:row>10</xdr:row>
      <xdr:rowOff>133350</xdr:rowOff>
    </xdr:to>
    <xdr:pic>
      <xdr:nvPicPr>
        <xdr:cNvPr id="3" name="Имя " descr="Descr ">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0</xdr:col>
      <xdr:colOff>142875</xdr:colOff>
      <xdr:row>12</xdr:row>
      <xdr:rowOff>47625</xdr:rowOff>
    </xdr:from>
    <xdr:to>
      <xdr:col>0</xdr:col>
      <xdr:colOff>990600</xdr:colOff>
      <xdr:row>18</xdr:row>
      <xdr:rowOff>133350</xdr:rowOff>
    </xdr:to>
    <xdr:pic>
      <xdr:nvPicPr>
        <xdr:cNvPr id="2" name="Имя " descr="Descr ">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a:noFill/>
        </a:ln>
      </xdr:spPr>
    </xdr:pic>
    <xdr:clientData/>
  </xdr:twoCellAnchor>
  <xdr:twoCellAnchor>
    <xdr:from>
      <xdr:col>0</xdr:col>
      <xdr:colOff>142875</xdr:colOff>
      <xdr:row>20</xdr:row>
      <xdr:rowOff>47625</xdr:rowOff>
    </xdr:from>
    <xdr:to>
      <xdr:col>0</xdr:col>
      <xdr:colOff>990600</xdr:colOff>
      <xdr:row>26</xdr:row>
      <xdr:rowOff>133350</xdr:rowOff>
    </xdr:to>
    <xdr:pic>
      <xdr:nvPicPr>
        <xdr:cNvPr id="4" name="Имя " descr="Descr ">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a:noFill/>
        </a:ln>
      </xdr:spPr>
    </xdr:pic>
    <xdr:clientData/>
  </xdr:twoCellAnchor>
  <xdr:twoCellAnchor>
    <xdr:from>
      <xdr:col>0</xdr:col>
      <xdr:colOff>142875</xdr:colOff>
      <xdr:row>28</xdr:row>
      <xdr:rowOff>47625</xdr:rowOff>
    </xdr:from>
    <xdr:to>
      <xdr:col>0</xdr:col>
      <xdr:colOff>990600</xdr:colOff>
      <xdr:row>34</xdr:row>
      <xdr:rowOff>133350</xdr:rowOff>
    </xdr:to>
    <xdr:pic>
      <xdr:nvPicPr>
        <xdr:cNvPr id="5" name="Имя " descr="Descr ">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a:noFill/>
        </a:ln>
      </xdr:spPr>
    </xdr:pic>
    <xdr:clientData/>
  </xdr:twoCellAnchor>
  <xdr:twoCellAnchor>
    <xdr:from>
      <xdr:col>0</xdr:col>
      <xdr:colOff>142875</xdr:colOff>
      <xdr:row>36</xdr:row>
      <xdr:rowOff>47625</xdr:rowOff>
    </xdr:from>
    <xdr:to>
      <xdr:col>0</xdr:col>
      <xdr:colOff>990600</xdr:colOff>
      <xdr:row>42</xdr:row>
      <xdr:rowOff>133350</xdr:rowOff>
    </xdr:to>
    <xdr:pic>
      <xdr:nvPicPr>
        <xdr:cNvPr id="6" name="Имя " descr="Descr ">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a:noFill/>
        </a:ln>
      </xdr:spPr>
    </xdr:pic>
    <xdr:clientData/>
  </xdr:twoCellAnchor>
  <xdr:twoCellAnchor>
    <xdr:from>
      <xdr:col>0</xdr:col>
      <xdr:colOff>142875</xdr:colOff>
      <xdr:row>44</xdr:row>
      <xdr:rowOff>47625</xdr:rowOff>
    </xdr:from>
    <xdr:to>
      <xdr:col>0</xdr:col>
      <xdr:colOff>990600</xdr:colOff>
      <xdr:row>50</xdr:row>
      <xdr:rowOff>133350</xdr:rowOff>
    </xdr:to>
    <xdr:pic>
      <xdr:nvPicPr>
        <xdr:cNvPr id="7" name="Имя " descr="Descr ">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a:noFill/>
        </a:ln>
      </xdr:spPr>
    </xdr:pic>
    <xdr:clientData/>
  </xdr:twoCellAnchor>
  <xdr:twoCellAnchor>
    <xdr:from>
      <xdr:col>0</xdr:col>
      <xdr:colOff>142875</xdr:colOff>
      <xdr:row>52</xdr:row>
      <xdr:rowOff>47625</xdr:rowOff>
    </xdr:from>
    <xdr:to>
      <xdr:col>0</xdr:col>
      <xdr:colOff>990600</xdr:colOff>
      <xdr:row>58</xdr:row>
      <xdr:rowOff>133350</xdr:rowOff>
    </xdr:to>
    <xdr:pic>
      <xdr:nvPicPr>
        <xdr:cNvPr id="8" name="Имя " descr="Descr ">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a:noFill/>
        </a:ln>
      </xdr:spPr>
    </xdr:pic>
    <xdr:clientData/>
  </xdr:twoCellAnchor>
  <xdr:twoCellAnchor>
    <xdr:from>
      <xdr:col>0</xdr:col>
      <xdr:colOff>142875</xdr:colOff>
      <xdr:row>60</xdr:row>
      <xdr:rowOff>47625</xdr:rowOff>
    </xdr:from>
    <xdr:to>
      <xdr:col>0</xdr:col>
      <xdr:colOff>990600</xdr:colOff>
      <xdr:row>66</xdr:row>
      <xdr:rowOff>133350</xdr:rowOff>
    </xdr:to>
    <xdr:pic>
      <xdr:nvPicPr>
        <xdr:cNvPr id="9" name="Имя " descr="Descr ">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a:noFill/>
        </a:ln>
      </xdr:spPr>
    </xdr:pic>
    <xdr:clientData/>
  </xdr:twoCellAnchor>
  <xdr:twoCellAnchor>
    <xdr:from>
      <xdr:col>0</xdr:col>
      <xdr:colOff>142875</xdr:colOff>
      <xdr:row>68</xdr:row>
      <xdr:rowOff>47625</xdr:rowOff>
    </xdr:from>
    <xdr:to>
      <xdr:col>0</xdr:col>
      <xdr:colOff>990600</xdr:colOff>
      <xdr:row>74</xdr:row>
      <xdr:rowOff>133350</xdr:rowOff>
    </xdr:to>
    <xdr:pic>
      <xdr:nvPicPr>
        <xdr:cNvPr id="10" name="Имя " descr="Descr ">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a:noFill/>
        </a:ln>
      </xdr:spPr>
    </xdr:pic>
    <xdr:clientData/>
  </xdr:twoCellAnchor>
  <xdr:twoCellAnchor>
    <xdr:from>
      <xdr:col>0</xdr:col>
      <xdr:colOff>142875</xdr:colOff>
      <xdr:row>76</xdr:row>
      <xdr:rowOff>47625</xdr:rowOff>
    </xdr:from>
    <xdr:to>
      <xdr:col>0</xdr:col>
      <xdr:colOff>990600</xdr:colOff>
      <xdr:row>82</xdr:row>
      <xdr:rowOff>133350</xdr:rowOff>
    </xdr:to>
    <xdr:pic>
      <xdr:nvPicPr>
        <xdr:cNvPr id="11" name="Имя " descr="Descr ">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a:noFill/>
        </a:ln>
      </xdr:spPr>
    </xdr:pic>
    <xdr:clientData/>
  </xdr:twoCellAnchor>
  <xdr:twoCellAnchor>
    <xdr:from>
      <xdr:col>0</xdr:col>
      <xdr:colOff>142875</xdr:colOff>
      <xdr:row>84</xdr:row>
      <xdr:rowOff>47625</xdr:rowOff>
    </xdr:from>
    <xdr:to>
      <xdr:col>0</xdr:col>
      <xdr:colOff>990600</xdr:colOff>
      <xdr:row>90</xdr:row>
      <xdr:rowOff>133350</xdr:rowOff>
    </xdr:to>
    <xdr:pic>
      <xdr:nvPicPr>
        <xdr:cNvPr id="12" name="Имя " descr="Descr ">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a:noFill/>
        </a:ln>
      </xdr:spPr>
    </xdr:pic>
    <xdr:clientData/>
  </xdr:twoCellAnchor>
  <xdr:twoCellAnchor>
    <xdr:from>
      <xdr:col>0</xdr:col>
      <xdr:colOff>142875</xdr:colOff>
      <xdr:row>92</xdr:row>
      <xdr:rowOff>47625</xdr:rowOff>
    </xdr:from>
    <xdr:to>
      <xdr:col>0</xdr:col>
      <xdr:colOff>990600</xdr:colOff>
      <xdr:row>98</xdr:row>
      <xdr:rowOff>133350</xdr:rowOff>
    </xdr:to>
    <xdr:pic>
      <xdr:nvPicPr>
        <xdr:cNvPr id="13" name="Имя " descr="Descr ">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a:noFill/>
        </a:ln>
      </xdr:spPr>
    </xdr:pic>
    <xdr:clientData/>
  </xdr:twoCellAnchor>
  <xdr:twoCellAnchor>
    <xdr:from>
      <xdr:col>0</xdr:col>
      <xdr:colOff>142875</xdr:colOff>
      <xdr:row>100</xdr:row>
      <xdr:rowOff>47625</xdr:rowOff>
    </xdr:from>
    <xdr:to>
      <xdr:col>0</xdr:col>
      <xdr:colOff>990600</xdr:colOff>
      <xdr:row>106</xdr:row>
      <xdr:rowOff>133350</xdr:rowOff>
    </xdr:to>
    <xdr:pic>
      <xdr:nvPicPr>
        <xdr:cNvPr id="14" name="Имя " descr="Descr ">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a:noFill/>
        </a:ln>
      </xdr:spPr>
    </xdr:pic>
    <xdr:clientData/>
  </xdr:twoCellAnchor>
  <xdr:twoCellAnchor>
    <xdr:from>
      <xdr:col>0</xdr:col>
      <xdr:colOff>142875</xdr:colOff>
      <xdr:row>108</xdr:row>
      <xdr:rowOff>47625</xdr:rowOff>
    </xdr:from>
    <xdr:to>
      <xdr:col>0</xdr:col>
      <xdr:colOff>990600</xdr:colOff>
      <xdr:row>114</xdr:row>
      <xdr:rowOff>133350</xdr:rowOff>
    </xdr:to>
    <xdr:pic>
      <xdr:nvPicPr>
        <xdr:cNvPr id="15" name="Имя " descr="Descr ">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a:noFill/>
        </a:ln>
      </xdr:spPr>
    </xdr:pic>
    <xdr:clientData/>
  </xdr:twoCellAnchor>
  <xdr:twoCellAnchor>
    <xdr:from>
      <xdr:col>0</xdr:col>
      <xdr:colOff>142875</xdr:colOff>
      <xdr:row>116</xdr:row>
      <xdr:rowOff>47625</xdr:rowOff>
    </xdr:from>
    <xdr:to>
      <xdr:col>0</xdr:col>
      <xdr:colOff>990600</xdr:colOff>
      <xdr:row>122</xdr:row>
      <xdr:rowOff>133350</xdr:rowOff>
    </xdr:to>
    <xdr:pic>
      <xdr:nvPicPr>
        <xdr:cNvPr id="16" name="Имя " descr="Descr ">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5"/>
        <a:stretch>
          <a:fillRect/>
        </a:stretch>
      </xdr:blipFill>
      <xdr:spPr>
        <a:prstGeom prst="rect">
          <a:avLst/>
        </a:prstGeom>
        <a:ln>
          <a:noFill/>
        </a:ln>
      </xdr:spPr>
    </xdr:pic>
    <xdr:clientData/>
  </xdr:twoCellAnchor>
  <xdr:twoCellAnchor>
    <xdr:from>
      <xdr:col>0</xdr:col>
      <xdr:colOff>142875</xdr:colOff>
      <xdr:row>124</xdr:row>
      <xdr:rowOff>47625</xdr:rowOff>
    </xdr:from>
    <xdr:to>
      <xdr:col>0</xdr:col>
      <xdr:colOff>990600</xdr:colOff>
      <xdr:row>130</xdr:row>
      <xdr:rowOff>133350</xdr:rowOff>
    </xdr:to>
    <xdr:pic>
      <xdr:nvPicPr>
        <xdr:cNvPr id="17" name="Имя " descr="Descr ">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6"/>
        <a:stretch>
          <a:fillRect/>
        </a:stretch>
      </xdr:blipFill>
      <xdr:spPr>
        <a:prstGeom prst="rect">
          <a:avLst/>
        </a:prstGeom>
        <a:ln>
          <a:noFill/>
        </a:ln>
      </xdr:spPr>
    </xdr:pic>
    <xdr:clientData/>
  </xdr:twoCellAnchor>
  <xdr:twoCellAnchor>
    <xdr:from>
      <xdr:col>0</xdr:col>
      <xdr:colOff>142875</xdr:colOff>
      <xdr:row>132</xdr:row>
      <xdr:rowOff>47625</xdr:rowOff>
    </xdr:from>
    <xdr:to>
      <xdr:col>0</xdr:col>
      <xdr:colOff>990600</xdr:colOff>
      <xdr:row>138</xdr:row>
      <xdr:rowOff>133350</xdr:rowOff>
    </xdr:to>
    <xdr:pic>
      <xdr:nvPicPr>
        <xdr:cNvPr id="18" name="Имя " descr="Descr ">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7"/>
        <a:stretch>
          <a:fillRect/>
        </a:stretch>
      </xdr:blipFill>
      <xdr:spPr>
        <a:prstGeom prst="rect">
          <a:avLst/>
        </a:prstGeom>
        <a:ln>
          <a:noFill/>
        </a:ln>
      </xdr:spPr>
    </xdr:pic>
    <xdr:clientData/>
  </xdr:twoCellAnchor>
  <xdr:twoCellAnchor>
    <xdr:from>
      <xdr:col>0</xdr:col>
      <xdr:colOff>142875</xdr:colOff>
      <xdr:row>140</xdr:row>
      <xdr:rowOff>47625</xdr:rowOff>
    </xdr:from>
    <xdr:to>
      <xdr:col>0</xdr:col>
      <xdr:colOff>990600</xdr:colOff>
      <xdr:row>146</xdr:row>
      <xdr:rowOff>133350</xdr:rowOff>
    </xdr:to>
    <xdr:pic>
      <xdr:nvPicPr>
        <xdr:cNvPr id="19" name="Имя " descr="Descr ">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8"/>
        <a:stretch>
          <a:fillRect/>
        </a:stretch>
      </xdr:blipFill>
      <xdr:spPr>
        <a:prstGeom prst="rect">
          <a:avLst/>
        </a:prstGeom>
        <a:ln>
          <a:noFill/>
        </a:ln>
      </xdr:spPr>
    </xdr:pic>
    <xdr:clientData/>
  </xdr:twoCellAnchor>
  <xdr:twoCellAnchor>
    <xdr:from>
      <xdr:col>0</xdr:col>
      <xdr:colOff>142875</xdr:colOff>
      <xdr:row>148</xdr:row>
      <xdr:rowOff>47625</xdr:rowOff>
    </xdr:from>
    <xdr:to>
      <xdr:col>0</xdr:col>
      <xdr:colOff>990600</xdr:colOff>
      <xdr:row>154</xdr:row>
      <xdr:rowOff>133350</xdr:rowOff>
    </xdr:to>
    <xdr:pic>
      <xdr:nvPicPr>
        <xdr:cNvPr id="20" name="Имя " descr="Descr ">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9"/>
        <a:stretch>
          <a:fillRect/>
        </a:stretch>
      </xdr:blipFill>
      <xdr:spPr>
        <a:prstGeom prst="rect">
          <a:avLst/>
        </a:prstGeom>
        <a:ln>
          <a:noFill/>
        </a:ln>
      </xdr:spPr>
    </xdr:pic>
    <xdr:clientData/>
  </xdr:twoCellAnchor>
  <xdr:twoCellAnchor>
    <xdr:from>
      <xdr:col>0</xdr:col>
      <xdr:colOff>142875</xdr:colOff>
      <xdr:row>156</xdr:row>
      <xdr:rowOff>47625</xdr:rowOff>
    </xdr:from>
    <xdr:to>
      <xdr:col>0</xdr:col>
      <xdr:colOff>990600</xdr:colOff>
      <xdr:row>162</xdr:row>
      <xdr:rowOff>133350</xdr:rowOff>
    </xdr:to>
    <xdr:pic>
      <xdr:nvPicPr>
        <xdr:cNvPr id="21" name="Имя " descr="Descr ">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0"/>
        <a:stretch>
          <a:fillRect/>
        </a:stretch>
      </xdr:blipFill>
      <xdr:spPr>
        <a:prstGeom prst="rect">
          <a:avLst/>
        </a:prstGeom>
        <a:ln>
          <a:noFill/>
        </a:ln>
      </xdr:spPr>
    </xdr:pic>
    <xdr:clientData/>
  </xdr:twoCellAnchor>
  <xdr:twoCellAnchor>
    <xdr:from>
      <xdr:col>0</xdr:col>
      <xdr:colOff>142875</xdr:colOff>
      <xdr:row>164</xdr:row>
      <xdr:rowOff>47625</xdr:rowOff>
    </xdr:from>
    <xdr:to>
      <xdr:col>0</xdr:col>
      <xdr:colOff>990600</xdr:colOff>
      <xdr:row>170</xdr:row>
      <xdr:rowOff>133350</xdr:rowOff>
    </xdr:to>
    <xdr:pic>
      <xdr:nvPicPr>
        <xdr:cNvPr id="22" name="Имя " descr="Descr ">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21"/>
        <a:stretch>
          <a:fillRect/>
        </a:stretch>
      </xdr:blipFill>
      <xdr:spPr>
        <a:prstGeom prst="rect">
          <a:avLst/>
        </a:prstGeom>
        <a:ln>
          <a:noFill/>
        </a:ln>
      </xdr:spPr>
    </xdr:pic>
    <xdr:clientData/>
  </xdr:twoCellAnchor>
  <xdr:twoCellAnchor>
    <xdr:from>
      <xdr:col>0</xdr:col>
      <xdr:colOff>142875</xdr:colOff>
      <xdr:row>172</xdr:row>
      <xdr:rowOff>47625</xdr:rowOff>
    </xdr:from>
    <xdr:to>
      <xdr:col>0</xdr:col>
      <xdr:colOff>990600</xdr:colOff>
      <xdr:row>178</xdr:row>
      <xdr:rowOff>133350</xdr:rowOff>
    </xdr:to>
    <xdr:pic>
      <xdr:nvPicPr>
        <xdr:cNvPr id="23" name="Имя " descr="Descr ">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22"/>
        <a:stretch>
          <a:fillRect/>
        </a:stretch>
      </xdr:blipFill>
      <xdr:spPr>
        <a:prstGeom prst="rect">
          <a:avLst/>
        </a:prstGeom>
        <a:ln>
          <a:noFill/>
        </a:ln>
      </xdr:spPr>
    </xdr:pic>
    <xdr:clientData/>
  </xdr:twoCellAnchor>
  <xdr:twoCellAnchor>
    <xdr:from>
      <xdr:col>0</xdr:col>
      <xdr:colOff>142875</xdr:colOff>
      <xdr:row>180</xdr:row>
      <xdr:rowOff>47625</xdr:rowOff>
    </xdr:from>
    <xdr:to>
      <xdr:col>0</xdr:col>
      <xdr:colOff>990600</xdr:colOff>
      <xdr:row>186</xdr:row>
      <xdr:rowOff>133350</xdr:rowOff>
    </xdr:to>
    <xdr:pic>
      <xdr:nvPicPr>
        <xdr:cNvPr id="24" name="Имя " descr="Descr ">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23"/>
        <a:stretch>
          <a:fillRect/>
        </a:stretch>
      </xdr:blipFill>
      <xdr:spPr>
        <a:prstGeom prst="rect">
          <a:avLst/>
        </a:prstGeom>
        <a:ln>
          <a:noFill/>
        </a:ln>
      </xdr:spPr>
    </xdr:pic>
    <xdr:clientData/>
  </xdr:twoCellAnchor>
  <xdr:twoCellAnchor>
    <xdr:from>
      <xdr:col>0</xdr:col>
      <xdr:colOff>142875</xdr:colOff>
      <xdr:row>188</xdr:row>
      <xdr:rowOff>47625</xdr:rowOff>
    </xdr:from>
    <xdr:to>
      <xdr:col>0</xdr:col>
      <xdr:colOff>990600</xdr:colOff>
      <xdr:row>194</xdr:row>
      <xdr:rowOff>133350</xdr:rowOff>
    </xdr:to>
    <xdr:pic>
      <xdr:nvPicPr>
        <xdr:cNvPr id="25" name="Имя " descr="Descr ">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24"/>
        <a:stretch>
          <a:fillRect/>
        </a:stretch>
      </xdr:blipFill>
      <xdr:spPr>
        <a:prstGeom prst="rect">
          <a:avLst/>
        </a:prstGeom>
        <a:ln>
          <a:noFill/>
        </a:ln>
      </xdr:spPr>
    </xdr:pic>
    <xdr:clientData/>
  </xdr:twoCellAnchor>
  <xdr:twoCellAnchor>
    <xdr:from>
      <xdr:col>0</xdr:col>
      <xdr:colOff>142875</xdr:colOff>
      <xdr:row>196</xdr:row>
      <xdr:rowOff>47625</xdr:rowOff>
    </xdr:from>
    <xdr:to>
      <xdr:col>0</xdr:col>
      <xdr:colOff>990600</xdr:colOff>
      <xdr:row>202</xdr:row>
      <xdr:rowOff>133350</xdr:rowOff>
    </xdr:to>
    <xdr:pic>
      <xdr:nvPicPr>
        <xdr:cNvPr id="26" name="Имя " descr="Descr ">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5"/>
        <a:stretch>
          <a:fillRect/>
        </a:stretch>
      </xdr:blipFill>
      <xdr:spPr>
        <a:prstGeom prst="rect">
          <a:avLst/>
        </a:prstGeom>
        <a:ln>
          <a:noFill/>
        </a:ln>
      </xdr:spPr>
    </xdr:pic>
    <xdr:clientData/>
  </xdr:twoCellAnchor>
  <xdr:twoCellAnchor>
    <xdr:from>
      <xdr:col>0</xdr:col>
      <xdr:colOff>142875</xdr:colOff>
      <xdr:row>204</xdr:row>
      <xdr:rowOff>47625</xdr:rowOff>
    </xdr:from>
    <xdr:to>
      <xdr:col>0</xdr:col>
      <xdr:colOff>990600</xdr:colOff>
      <xdr:row>210</xdr:row>
      <xdr:rowOff>133350</xdr:rowOff>
    </xdr:to>
    <xdr:pic>
      <xdr:nvPicPr>
        <xdr:cNvPr id="27" name="Имя " descr="Descr ">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6"/>
        <a:stretch>
          <a:fillRect/>
        </a:stretch>
      </xdr:blipFill>
      <xdr:spPr>
        <a:prstGeom prst="rect">
          <a:avLst/>
        </a:prstGeom>
        <a:ln>
          <a:noFill/>
        </a:ln>
      </xdr:spPr>
    </xdr:pic>
    <xdr:clientData/>
  </xdr:twoCellAnchor>
  <xdr:twoCellAnchor>
    <xdr:from>
      <xdr:col>0</xdr:col>
      <xdr:colOff>142875</xdr:colOff>
      <xdr:row>212</xdr:row>
      <xdr:rowOff>47625</xdr:rowOff>
    </xdr:from>
    <xdr:to>
      <xdr:col>0</xdr:col>
      <xdr:colOff>990600</xdr:colOff>
      <xdr:row>218</xdr:row>
      <xdr:rowOff>133350</xdr:rowOff>
    </xdr:to>
    <xdr:pic>
      <xdr:nvPicPr>
        <xdr:cNvPr id="28" name="Имя " descr="Descr ">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27"/>
        <a:stretch>
          <a:fillRect/>
        </a:stretch>
      </xdr:blipFill>
      <xdr:spPr>
        <a:prstGeom prst="rect">
          <a:avLst/>
        </a:prstGeom>
        <a:ln>
          <a:noFill/>
        </a:ln>
      </xdr:spPr>
    </xdr:pic>
    <xdr:clientData/>
  </xdr:twoCellAnchor>
  <xdr:twoCellAnchor>
    <xdr:from>
      <xdr:col>0</xdr:col>
      <xdr:colOff>142875</xdr:colOff>
      <xdr:row>220</xdr:row>
      <xdr:rowOff>47625</xdr:rowOff>
    </xdr:from>
    <xdr:to>
      <xdr:col>0</xdr:col>
      <xdr:colOff>990600</xdr:colOff>
      <xdr:row>226</xdr:row>
      <xdr:rowOff>133350</xdr:rowOff>
    </xdr:to>
    <xdr:pic>
      <xdr:nvPicPr>
        <xdr:cNvPr id="29" name="Имя " descr="Descr ">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28"/>
        <a:stretch>
          <a:fillRect/>
        </a:stretch>
      </xdr:blipFill>
      <xdr:spPr>
        <a:prstGeom prst="rect">
          <a:avLst/>
        </a:prstGeom>
        <a:ln>
          <a:noFill/>
        </a:ln>
      </xdr:spPr>
    </xdr:pic>
    <xdr:clientData/>
  </xdr:twoCellAnchor>
  <xdr:twoCellAnchor>
    <xdr:from>
      <xdr:col>0</xdr:col>
      <xdr:colOff>142875</xdr:colOff>
      <xdr:row>228</xdr:row>
      <xdr:rowOff>47625</xdr:rowOff>
    </xdr:from>
    <xdr:to>
      <xdr:col>0</xdr:col>
      <xdr:colOff>990600</xdr:colOff>
      <xdr:row>234</xdr:row>
      <xdr:rowOff>133350</xdr:rowOff>
    </xdr:to>
    <xdr:pic>
      <xdr:nvPicPr>
        <xdr:cNvPr id="30" name="Имя " descr="Descr ">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29"/>
        <a:stretch>
          <a:fillRect/>
        </a:stretch>
      </xdr:blipFill>
      <xdr:spPr>
        <a:prstGeom prst="rect">
          <a:avLst/>
        </a:prstGeom>
        <a:ln>
          <a:noFill/>
        </a:ln>
      </xdr:spPr>
    </xdr:pic>
    <xdr:clientData/>
  </xdr:twoCellAnchor>
  <xdr:twoCellAnchor>
    <xdr:from>
      <xdr:col>0</xdr:col>
      <xdr:colOff>142875</xdr:colOff>
      <xdr:row>236</xdr:row>
      <xdr:rowOff>47625</xdr:rowOff>
    </xdr:from>
    <xdr:to>
      <xdr:col>0</xdr:col>
      <xdr:colOff>990600</xdr:colOff>
      <xdr:row>242</xdr:row>
      <xdr:rowOff>133350</xdr:rowOff>
    </xdr:to>
    <xdr:pic>
      <xdr:nvPicPr>
        <xdr:cNvPr id="31" name="Имя " descr="Descr ">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30"/>
        <a:stretch>
          <a:fillRect/>
        </a:stretch>
      </xdr:blipFill>
      <xdr:spPr>
        <a:prstGeom prst="rect">
          <a:avLst/>
        </a:prstGeom>
        <a:ln>
          <a:noFill/>
        </a:ln>
      </xdr:spPr>
    </xdr:pic>
    <xdr:clientData/>
  </xdr:twoCellAnchor>
  <xdr:twoCellAnchor>
    <xdr:from>
      <xdr:col>0</xdr:col>
      <xdr:colOff>142875</xdr:colOff>
      <xdr:row>244</xdr:row>
      <xdr:rowOff>47625</xdr:rowOff>
    </xdr:from>
    <xdr:to>
      <xdr:col>0</xdr:col>
      <xdr:colOff>990600</xdr:colOff>
      <xdr:row>250</xdr:row>
      <xdr:rowOff>133350</xdr:rowOff>
    </xdr:to>
    <xdr:pic>
      <xdr:nvPicPr>
        <xdr:cNvPr id="32" name="Имя " descr="Descr ">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31"/>
        <a:stretch>
          <a:fillRect/>
        </a:stretch>
      </xdr:blipFill>
      <xdr:spPr>
        <a:prstGeom prst="rect">
          <a:avLst/>
        </a:prstGeom>
        <a:ln>
          <a:noFill/>
        </a:ln>
      </xdr:spPr>
    </xdr:pic>
    <xdr:clientData/>
  </xdr:twoCellAnchor>
  <xdr:twoCellAnchor>
    <xdr:from>
      <xdr:col>0</xdr:col>
      <xdr:colOff>142875</xdr:colOff>
      <xdr:row>252</xdr:row>
      <xdr:rowOff>47625</xdr:rowOff>
    </xdr:from>
    <xdr:to>
      <xdr:col>0</xdr:col>
      <xdr:colOff>990600</xdr:colOff>
      <xdr:row>258</xdr:row>
      <xdr:rowOff>133350</xdr:rowOff>
    </xdr:to>
    <xdr:pic>
      <xdr:nvPicPr>
        <xdr:cNvPr id="33" name="Имя " descr="Descr ">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32"/>
        <a:stretch>
          <a:fillRect/>
        </a:stretch>
      </xdr:blipFill>
      <xdr:spPr>
        <a:prstGeom prst="rect">
          <a:avLst/>
        </a:prstGeom>
        <a:ln>
          <a:noFill/>
        </a:ln>
      </xdr:spPr>
    </xdr:pic>
    <xdr:clientData/>
  </xdr:twoCellAnchor>
  <xdr:twoCellAnchor>
    <xdr:from>
      <xdr:col>0</xdr:col>
      <xdr:colOff>142875</xdr:colOff>
      <xdr:row>260</xdr:row>
      <xdr:rowOff>47625</xdr:rowOff>
    </xdr:from>
    <xdr:to>
      <xdr:col>0</xdr:col>
      <xdr:colOff>990600</xdr:colOff>
      <xdr:row>266</xdr:row>
      <xdr:rowOff>133350</xdr:rowOff>
    </xdr:to>
    <xdr:pic>
      <xdr:nvPicPr>
        <xdr:cNvPr id="34" name="Имя " descr="Descr ">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33"/>
        <a:stretch>
          <a:fillRect/>
        </a:stretch>
      </xdr:blipFill>
      <xdr:spPr>
        <a:prstGeom prst="rect">
          <a:avLst/>
        </a:prstGeom>
        <a:ln>
          <a:noFill/>
        </a:ln>
      </xdr:spPr>
    </xdr:pic>
    <xdr:clientData/>
  </xdr:twoCellAnchor>
  <xdr:twoCellAnchor>
    <xdr:from>
      <xdr:col>0</xdr:col>
      <xdr:colOff>142875</xdr:colOff>
      <xdr:row>268</xdr:row>
      <xdr:rowOff>47625</xdr:rowOff>
    </xdr:from>
    <xdr:to>
      <xdr:col>0</xdr:col>
      <xdr:colOff>990600</xdr:colOff>
      <xdr:row>274</xdr:row>
      <xdr:rowOff>133350</xdr:rowOff>
    </xdr:to>
    <xdr:pic>
      <xdr:nvPicPr>
        <xdr:cNvPr id="35" name="Имя " descr="Descr ">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34"/>
        <a:stretch>
          <a:fillRect/>
        </a:stretch>
      </xdr:blipFill>
      <xdr:spPr>
        <a:prstGeom prst="rect">
          <a:avLst/>
        </a:prstGeom>
        <a:ln>
          <a:noFill/>
        </a:ln>
      </xdr:spPr>
    </xdr:pic>
    <xdr:clientData/>
  </xdr:twoCellAnchor>
  <xdr:twoCellAnchor>
    <xdr:from>
      <xdr:col>0</xdr:col>
      <xdr:colOff>142875</xdr:colOff>
      <xdr:row>276</xdr:row>
      <xdr:rowOff>47625</xdr:rowOff>
    </xdr:from>
    <xdr:to>
      <xdr:col>0</xdr:col>
      <xdr:colOff>990600</xdr:colOff>
      <xdr:row>282</xdr:row>
      <xdr:rowOff>133350</xdr:rowOff>
    </xdr:to>
    <xdr:pic>
      <xdr:nvPicPr>
        <xdr:cNvPr id="36" name="Имя " descr="Descr ">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35"/>
        <a:stretch>
          <a:fillRect/>
        </a:stretch>
      </xdr:blipFill>
      <xdr:spPr>
        <a:prstGeom prst="rect">
          <a:avLst/>
        </a:prstGeom>
        <a:ln>
          <a:noFill/>
        </a:ln>
      </xdr:spPr>
    </xdr:pic>
    <xdr:clientData/>
  </xdr:twoCellAnchor>
  <xdr:twoCellAnchor>
    <xdr:from>
      <xdr:col>0</xdr:col>
      <xdr:colOff>142875</xdr:colOff>
      <xdr:row>284</xdr:row>
      <xdr:rowOff>47625</xdr:rowOff>
    </xdr:from>
    <xdr:to>
      <xdr:col>0</xdr:col>
      <xdr:colOff>990600</xdr:colOff>
      <xdr:row>290</xdr:row>
      <xdr:rowOff>133350</xdr:rowOff>
    </xdr:to>
    <xdr:pic>
      <xdr:nvPicPr>
        <xdr:cNvPr id="37" name="Имя " descr="Descr ">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36"/>
        <a:stretch>
          <a:fillRect/>
        </a:stretch>
      </xdr:blipFill>
      <xdr:spPr>
        <a:prstGeom prst="rect">
          <a:avLst/>
        </a:prstGeom>
        <a:ln>
          <a:noFill/>
        </a:ln>
      </xdr:spPr>
    </xdr:pic>
    <xdr:clientData/>
  </xdr:twoCellAnchor>
  <xdr:twoCellAnchor>
    <xdr:from>
      <xdr:col>0</xdr:col>
      <xdr:colOff>142875</xdr:colOff>
      <xdr:row>292</xdr:row>
      <xdr:rowOff>47625</xdr:rowOff>
    </xdr:from>
    <xdr:to>
      <xdr:col>0</xdr:col>
      <xdr:colOff>990600</xdr:colOff>
      <xdr:row>298</xdr:row>
      <xdr:rowOff>133350</xdr:rowOff>
    </xdr:to>
    <xdr:pic>
      <xdr:nvPicPr>
        <xdr:cNvPr id="38" name="Имя " descr="Descr ">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37"/>
        <a:stretch>
          <a:fillRect/>
        </a:stretch>
      </xdr:blipFill>
      <xdr:spPr>
        <a:prstGeom prst="rect">
          <a:avLst/>
        </a:prstGeom>
        <a:ln>
          <a:noFill/>
        </a:ln>
      </xdr:spPr>
    </xdr:pic>
    <xdr:clientData/>
  </xdr:twoCellAnchor>
  <xdr:twoCellAnchor>
    <xdr:from>
      <xdr:col>0</xdr:col>
      <xdr:colOff>142875</xdr:colOff>
      <xdr:row>300</xdr:row>
      <xdr:rowOff>47625</xdr:rowOff>
    </xdr:from>
    <xdr:to>
      <xdr:col>0</xdr:col>
      <xdr:colOff>990600</xdr:colOff>
      <xdr:row>306</xdr:row>
      <xdr:rowOff>133350</xdr:rowOff>
    </xdr:to>
    <xdr:pic>
      <xdr:nvPicPr>
        <xdr:cNvPr id="39" name="Имя " descr="Descr ">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38"/>
        <a:stretch>
          <a:fillRect/>
        </a:stretch>
      </xdr:blipFill>
      <xdr:spPr>
        <a:prstGeom prst="rect">
          <a:avLst/>
        </a:prstGeom>
        <a:ln>
          <a:noFill/>
        </a:ln>
      </xdr:spPr>
    </xdr:pic>
    <xdr:clientData/>
  </xdr:twoCellAnchor>
  <xdr:twoCellAnchor>
    <xdr:from>
      <xdr:col>0</xdr:col>
      <xdr:colOff>142875</xdr:colOff>
      <xdr:row>308</xdr:row>
      <xdr:rowOff>47625</xdr:rowOff>
    </xdr:from>
    <xdr:to>
      <xdr:col>0</xdr:col>
      <xdr:colOff>990600</xdr:colOff>
      <xdr:row>314</xdr:row>
      <xdr:rowOff>133350</xdr:rowOff>
    </xdr:to>
    <xdr:pic>
      <xdr:nvPicPr>
        <xdr:cNvPr id="40" name="Имя " descr="Descr ">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39"/>
        <a:stretch>
          <a:fillRect/>
        </a:stretch>
      </xdr:blipFill>
      <xdr:spPr>
        <a:prstGeom prst="rect">
          <a:avLst/>
        </a:prstGeom>
        <a:ln>
          <a:noFill/>
        </a:ln>
      </xdr:spPr>
    </xdr:pic>
    <xdr:clientData/>
  </xdr:twoCellAnchor>
  <xdr:twoCellAnchor>
    <xdr:from>
      <xdr:col>0</xdr:col>
      <xdr:colOff>142875</xdr:colOff>
      <xdr:row>316</xdr:row>
      <xdr:rowOff>47625</xdr:rowOff>
    </xdr:from>
    <xdr:to>
      <xdr:col>0</xdr:col>
      <xdr:colOff>990600</xdr:colOff>
      <xdr:row>322</xdr:row>
      <xdr:rowOff>133350</xdr:rowOff>
    </xdr:to>
    <xdr:pic>
      <xdr:nvPicPr>
        <xdr:cNvPr id="41" name="Имя " descr="Descr ">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40"/>
        <a:stretch>
          <a:fillRect/>
        </a:stretch>
      </xdr:blipFill>
      <xdr:spPr>
        <a:prstGeom prst="rect">
          <a:avLst/>
        </a:prstGeom>
        <a:ln>
          <a:noFill/>
        </a:ln>
      </xdr:spPr>
    </xdr:pic>
    <xdr:clientData/>
  </xdr:twoCellAnchor>
  <xdr:twoCellAnchor>
    <xdr:from>
      <xdr:col>0</xdr:col>
      <xdr:colOff>142875</xdr:colOff>
      <xdr:row>324</xdr:row>
      <xdr:rowOff>47625</xdr:rowOff>
    </xdr:from>
    <xdr:to>
      <xdr:col>0</xdr:col>
      <xdr:colOff>990600</xdr:colOff>
      <xdr:row>330</xdr:row>
      <xdr:rowOff>133350</xdr:rowOff>
    </xdr:to>
    <xdr:pic>
      <xdr:nvPicPr>
        <xdr:cNvPr id="42" name="Имя " descr="Descr ">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41"/>
        <a:stretch>
          <a:fillRect/>
        </a:stretch>
      </xdr:blipFill>
      <xdr:spPr>
        <a:prstGeom prst="rect">
          <a:avLst/>
        </a:prstGeom>
        <a:ln>
          <a:noFill/>
        </a:ln>
      </xdr:spPr>
    </xdr:pic>
    <xdr:clientData/>
  </xdr:twoCellAnchor>
  <xdr:twoCellAnchor>
    <xdr:from>
      <xdr:col>0</xdr:col>
      <xdr:colOff>142875</xdr:colOff>
      <xdr:row>332</xdr:row>
      <xdr:rowOff>47625</xdr:rowOff>
    </xdr:from>
    <xdr:to>
      <xdr:col>0</xdr:col>
      <xdr:colOff>990600</xdr:colOff>
      <xdr:row>338</xdr:row>
      <xdr:rowOff>133350</xdr:rowOff>
    </xdr:to>
    <xdr:pic>
      <xdr:nvPicPr>
        <xdr:cNvPr id="43" name="Имя " descr="Descr ">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42"/>
        <a:stretch>
          <a:fillRect/>
        </a:stretch>
      </xdr:blipFill>
      <xdr:spPr>
        <a:prstGeom prst="rect">
          <a:avLst/>
        </a:prstGeom>
        <a:ln>
          <a:noFill/>
        </a:ln>
      </xdr:spPr>
    </xdr:pic>
    <xdr:clientData/>
  </xdr:twoCellAnchor>
  <xdr:twoCellAnchor>
    <xdr:from>
      <xdr:col>0</xdr:col>
      <xdr:colOff>142875</xdr:colOff>
      <xdr:row>340</xdr:row>
      <xdr:rowOff>47625</xdr:rowOff>
    </xdr:from>
    <xdr:to>
      <xdr:col>0</xdr:col>
      <xdr:colOff>990600</xdr:colOff>
      <xdr:row>346</xdr:row>
      <xdr:rowOff>133350</xdr:rowOff>
    </xdr:to>
    <xdr:pic>
      <xdr:nvPicPr>
        <xdr:cNvPr id="44" name="Имя " descr="Descr ">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43"/>
        <a:stretch>
          <a:fillRect/>
        </a:stretch>
      </xdr:blipFill>
      <xdr:spPr>
        <a:prstGeom prst="rect">
          <a:avLst/>
        </a:prstGeom>
        <a:ln>
          <a:noFill/>
        </a:ln>
      </xdr:spPr>
    </xdr:pic>
    <xdr:clientData/>
  </xdr:twoCellAnchor>
  <xdr:twoCellAnchor>
    <xdr:from>
      <xdr:col>0</xdr:col>
      <xdr:colOff>142875</xdr:colOff>
      <xdr:row>348</xdr:row>
      <xdr:rowOff>47625</xdr:rowOff>
    </xdr:from>
    <xdr:to>
      <xdr:col>0</xdr:col>
      <xdr:colOff>990600</xdr:colOff>
      <xdr:row>354</xdr:row>
      <xdr:rowOff>133350</xdr:rowOff>
    </xdr:to>
    <xdr:pic>
      <xdr:nvPicPr>
        <xdr:cNvPr id="45" name="Имя " descr="Descr ">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44"/>
        <a:stretch>
          <a:fillRect/>
        </a:stretch>
      </xdr:blipFill>
      <xdr:spPr>
        <a:prstGeom prst="rect">
          <a:avLst/>
        </a:prstGeom>
        <a:ln>
          <a:noFill/>
        </a:ln>
      </xdr:spPr>
    </xdr:pic>
    <xdr:clientData/>
  </xdr:twoCellAnchor>
  <xdr:twoCellAnchor>
    <xdr:from>
      <xdr:col>0</xdr:col>
      <xdr:colOff>142875</xdr:colOff>
      <xdr:row>356</xdr:row>
      <xdr:rowOff>47625</xdr:rowOff>
    </xdr:from>
    <xdr:to>
      <xdr:col>0</xdr:col>
      <xdr:colOff>990600</xdr:colOff>
      <xdr:row>362</xdr:row>
      <xdr:rowOff>133350</xdr:rowOff>
    </xdr:to>
    <xdr:pic>
      <xdr:nvPicPr>
        <xdr:cNvPr id="46" name="Имя " descr="Descr ">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45"/>
        <a:stretch>
          <a:fillRect/>
        </a:stretch>
      </xdr:blipFill>
      <xdr:spPr>
        <a:prstGeom prst="rect">
          <a:avLst/>
        </a:prstGeom>
        <a:ln>
          <a:noFill/>
        </a:ln>
      </xdr:spPr>
    </xdr:pic>
    <xdr:clientData/>
  </xdr:twoCellAnchor>
  <xdr:twoCellAnchor>
    <xdr:from>
      <xdr:col>0</xdr:col>
      <xdr:colOff>142875</xdr:colOff>
      <xdr:row>364</xdr:row>
      <xdr:rowOff>47625</xdr:rowOff>
    </xdr:from>
    <xdr:to>
      <xdr:col>0</xdr:col>
      <xdr:colOff>990600</xdr:colOff>
      <xdr:row>370</xdr:row>
      <xdr:rowOff>133350</xdr:rowOff>
    </xdr:to>
    <xdr:pic>
      <xdr:nvPicPr>
        <xdr:cNvPr id="47" name="Имя " descr="Descr ">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46"/>
        <a:stretch>
          <a:fillRect/>
        </a:stretch>
      </xdr:blipFill>
      <xdr:spPr>
        <a:prstGeom prst="rect">
          <a:avLst/>
        </a:prstGeom>
        <a:ln>
          <a:noFill/>
        </a:ln>
      </xdr:spPr>
    </xdr:pic>
    <xdr:clientData/>
  </xdr:twoCellAnchor>
  <xdr:twoCellAnchor>
    <xdr:from>
      <xdr:col>0</xdr:col>
      <xdr:colOff>142875</xdr:colOff>
      <xdr:row>372</xdr:row>
      <xdr:rowOff>47625</xdr:rowOff>
    </xdr:from>
    <xdr:to>
      <xdr:col>0</xdr:col>
      <xdr:colOff>990600</xdr:colOff>
      <xdr:row>378</xdr:row>
      <xdr:rowOff>133350</xdr:rowOff>
    </xdr:to>
    <xdr:pic>
      <xdr:nvPicPr>
        <xdr:cNvPr id="48" name="Имя " descr="Descr ">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47"/>
        <a:stretch>
          <a:fillRect/>
        </a:stretch>
      </xdr:blipFill>
      <xdr:spPr>
        <a:prstGeom prst="rect">
          <a:avLst/>
        </a:prstGeom>
        <a:ln>
          <a:noFill/>
        </a:ln>
      </xdr:spPr>
    </xdr:pic>
    <xdr:clientData/>
  </xdr:twoCellAnchor>
  <xdr:twoCellAnchor>
    <xdr:from>
      <xdr:col>0</xdr:col>
      <xdr:colOff>142875</xdr:colOff>
      <xdr:row>380</xdr:row>
      <xdr:rowOff>47625</xdr:rowOff>
    </xdr:from>
    <xdr:to>
      <xdr:col>0</xdr:col>
      <xdr:colOff>990600</xdr:colOff>
      <xdr:row>386</xdr:row>
      <xdr:rowOff>133350</xdr:rowOff>
    </xdr:to>
    <xdr:pic>
      <xdr:nvPicPr>
        <xdr:cNvPr id="49" name="Имя " descr="Descr ">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48"/>
        <a:stretch>
          <a:fillRect/>
        </a:stretch>
      </xdr:blipFill>
      <xdr:spPr>
        <a:prstGeom prst="rect">
          <a:avLst/>
        </a:prstGeom>
        <a:ln>
          <a:noFill/>
        </a:ln>
      </xdr:spPr>
    </xdr:pic>
    <xdr:clientData/>
  </xdr:twoCellAnchor>
  <xdr:twoCellAnchor>
    <xdr:from>
      <xdr:col>0</xdr:col>
      <xdr:colOff>142875</xdr:colOff>
      <xdr:row>388</xdr:row>
      <xdr:rowOff>47625</xdr:rowOff>
    </xdr:from>
    <xdr:to>
      <xdr:col>0</xdr:col>
      <xdr:colOff>990600</xdr:colOff>
      <xdr:row>394</xdr:row>
      <xdr:rowOff>133350</xdr:rowOff>
    </xdr:to>
    <xdr:pic>
      <xdr:nvPicPr>
        <xdr:cNvPr id="50" name="Имя " descr="Descr ">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49"/>
        <a:stretch>
          <a:fillRect/>
        </a:stretch>
      </xdr:blipFill>
      <xdr:spPr>
        <a:prstGeom prst="rect">
          <a:avLst/>
        </a:prstGeom>
        <a:ln>
          <a:noFill/>
        </a:ln>
      </xdr:spPr>
    </xdr:pic>
    <xdr:clientData/>
  </xdr:twoCellAnchor>
  <xdr:twoCellAnchor>
    <xdr:from>
      <xdr:col>0</xdr:col>
      <xdr:colOff>142875</xdr:colOff>
      <xdr:row>396</xdr:row>
      <xdr:rowOff>47625</xdr:rowOff>
    </xdr:from>
    <xdr:to>
      <xdr:col>0</xdr:col>
      <xdr:colOff>990600</xdr:colOff>
      <xdr:row>402</xdr:row>
      <xdr:rowOff>133350</xdr:rowOff>
    </xdr:to>
    <xdr:pic>
      <xdr:nvPicPr>
        <xdr:cNvPr id="51" name="Имя " descr="Descr ">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50"/>
        <a:stretch>
          <a:fillRect/>
        </a:stretch>
      </xdr:blipFill>
      <xdr:spPr>
        <a:prstGeom prst="rect">
          <a:avLst/>
        </a:prstGeom>
        <a:ln>
          <a:noFill/>
        </a:ln>
      </xdr:spPr>
    </xdr:pic>
    <xdr:clientData/>
  </xdr:twoCellAnchor>
  <xdr:twoCellAnchor>
    <xdr:from>
      <xdr:col>0</xdr:col>
      <xdr:colOff>142875</xdr:colOff>
      <xdr:row>404</xdr:row>
      <xdr:rowOff>47625</xdr:rowOff>
    </xdr:from>
    <xdr:to>
      <xdr:col>0</xdr:col>
      <xdr:colOff>990600</xdr:colOff>
      <xdr:row>410</xdr:row>
      <xdr:rowOff>133350</xdr:rowOff>
    </xdr:to>
    <xdr:pic>
      <xdr:nvPicPr>
        <xdr:cNvPr id="52" name="Имя " descr="Descr ">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51"/>
        <a:stretch>
          <a:fillRect/>
        </a:stretch>
      </xdr:blipFill>
      <xdr:spPr>
        <a:prstGeom prst="rect">
          <a:avLst/>
        </a:prstGeom>
        <a:ln>
          <a:noFill/>
        </a:ln>
      </xdr:spPr>
    </xdr:pic>
    <xdr:clientData/>
  </xdr:twoCellAnchor>
  <xdr:twoCellAnchor>
    <xdr:from>
      <xdr:col>0</xdr:col>
      <xdr:colOff>142875</xdr:colOff>
      <xdr:row>412</xdr:row>
      <xdr:rowOff>47625</xdr:rowOff>
    </xdr:from>
    <xdr:to>
      <xdr:col>0</xdr:col>
      <xdr:colOff>990600</xdr:colOff>
      <xdr:row>418</xdr:row>
      <xdr:rowOff>133350</xdr:rowOff>
    </xdr:to>
    <xdr:pic>
      <xdr:nvPicPr>
        <xdr:cNvPr id="53" name="Имя " descr="Descr ">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52"/>
        <a:stretch>
          <a:fillRect/>
        </a:stretch>
      </xdr:blipFill>
      <xdr:spPr>
        <a:prstGeom prst="rect">
          <a:avLst/>
        </a:prstGeom>
        <a:ln>
          <a:noFill/>
        </a:ln>
      </xdr:spPr>
    </xdr:pic>
    <xdr:clientData/>
  </xdr:twoCellAnchor>
  <xdr:twoCellAnchor>
    <xdr:from>
      <xdr:col>0</xdr:col>
      <xdr:colOff>142875</xdr:colOff>
      <xdr:row>420</xdr:row>
      <xdr:rowOff>47625</xdr:rowOff>
    </xdr:from>
    <xdr:to>
      <xdr:col>0</xdr:col>
      <xdr:colOff>990600</xdr:colOff>
      <xdr:row>426</xdr:row>
      <xdr:rowOff>133350</xdr:rowOff>
    </xdr:to>
    <xdr:pic>
      <xdr:nvPicPr>
        <xdr:cNvPr id="54" name="Имя " descr="Descr ">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53"/>
        <a:stretch>
          <a:fillRect/>
        </a:stretch>
      </xdr:blipFill>
      <xdr:spPr>
        <a:prstGeom prst="rect">
          <a:avLst/>
        </a:prstGeom>
        <a:ln>
          <a:noFill/>
        </a:ln>
      </xdr:spPr>
    </xdr:pic>
    <xdr:clientData/>
  </xdr:twoCellAnchor>
  <xdr:twoCellAnchor>
    <xdr:from>
      <xdr:col>0</xdr:col>
      <xdr:colOff>142875</xdr:colOff>
      <xdr:row>428</xdr:row>
      <xdr:rowOff>47625</xdr:rowOff>
    </xdr:from>
    <xdr:to>
      <xdr:col>0</xdr:col>
      <xdr:colOff>990600</xdr:colOff>
      <xdr:row>434</xdr:row>
      <xdr:rowOff>133350</xdr:rowOff>
    </xdr:to>
    <xdr:pic>
      <xdr:nvPicPr>
        <xdr:cNvPr id="55" name="Имя " descr="Descr ">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54"/>
        <a:stretch>
          <a:fillRect/>
        </a:stretch>
      </xdr:blipFill>
      <xdr:spPr>
        <a:prstGeom prst="rect">
          <a:avLst/>
        </a:prstGeom>
        <a:ln>
          <a:noFill/>
        </a:ln>
      </xdr:spPr>
    </xdr:pic>
    <xdr:clientData/>
  </xdr:twoCellAnchor>
  <xdr:twoCellAnchor>
    <xdr:from>
      <xdr:col>0</xdr:col>
      <xdr:colOff>142875</xdr:colOff>
      <xdr:row>436</xdr:row>
      <xdr:rowOff>47625</xdr:rowOff>
    </xdr:from>
    <xdr:to>
      <xdr:col>0</xdr:col>
      <xdr:colOff>990600</xdr:colOff>
      <xdr:row>442</xdr:row>
      <xdr:rowOff>133350</xdr:rowOff>
    </xdr:to>
    <xdr:pic>
      <xdr:nvPicPr>
        <xdr:cNvPr id="56" name="Имя " descr="Descr ">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55"/>
        <a:stretch>
          <a:fillRect/>
        </a:stretch>
      </xdr:blipFill>
      <xdr:spPr>
        <a:prstGeom prst="rect">
          <a:avLst/>
        </a:prstGeom>
        <a:ln>
          <a:noFill/>
        </a:ln>
      </xdr:spPr>
    </xdr:pic>
    <xdr:clientData/>
  </xdr:twoCellAnchor>
  <xdr:twoCellAnchor>
    <xdr:from>
      <xdr:col>0</xdr:col>
      <xdr:colOff>142875</xdr:colOff>
      <xdr:row>444</xdr:row>
      <xdr:rowOff>47625</xdr:rowOff>
    </xdr:from>
    <xdr:to>
      <xdr:col>0</xdr:col>
      <xdr:colOff>990600</xdr:colOff>
      <xdr:row>450</xdr:row>
      <xdr:rowOff>133350</xdr:rowOff>
    </xdr:to>
    <xdr:pic>
      <xdr:nvPicPr>
        <xdr:cNvPr id="57" name="Имя " descr="Descr ">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56"/>
        <a:stretch>
          <a:fillRect/>
        </a:stretch>
      </xdr:blipFill>
      <xdr:spPr>
        <a:prstGeom prst="rect">
          <a:avLst/>
        </a:prstGeom>
        <a:ln>
          <a:noFill/>
        </a:ln>
      </xdr:spPr>
    </xdr:pic>
    <xdr:clientData/>
  </xdr:twoCellAnchor>
  <xdr:twoCellAnchor>
    <xdr:from>
      <xdr:col>0</xdr:col>
      <xdr:colOff>142875</xdr:colOff>
      <xdr:row>452</xdr:row>
      <xdr:rowOff>47625</xdr:rowOff>
    </xdr:from>
    <xdr:to>
      <xdr:col>0</xdr:col>
      <xdr:colOff>990600</xdr:colOff>
      <xdr:row>458</xdr:row>
      <xdr:rowOff>133350</xdr:rowOff>
    </xdr:to>
    <xdr:pic>
      <xdr:nvPicPr>
        <xdr:cNvPr id="58" name="Имя " descr="Descr ">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57"/>
        <a:stretch>
          <a:fillRect/>
        </a:stretch>
      </xdr:blipFill>
      <xdr:spPr>
        <a:prstGeom prst="rect">
          <a:avLst/>
        </a:prstGeom>
        <a:ln>
          <a:noFill/>
        </a:ln>
      </xdr:spPr>
    </xdr:pic>
    <xdr:clientData/>
  </xdr:twoCellAnchor>
  <xdr:twoCellAnchor>
    <xdr:from>
      <xdr:col>0</xdr:col>
      <xdr:colOff>142875</xdr:colOff>
      <xdr:row>460</xdr:row>
      <xdr:rowOff>47625</xdr:rowOff>
    </xdr:from>
    <xdr:to>
      <xdr:col>0</xdr:col>
      <xdr:colOff>990600</xdr:colOff>
      <xdr:row>466</xdr:row>
      <xdr:rowOff>133350</xdr:rowOff>
    </xdr:to>
    <xdr:pic>
      <xdr:nvPicPr>
        <xdr:cNvPr id="59" name="Имя " descr="Descr ">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58"/>
        <a:stretch>
          <a:fillRect/>
        </a:stretch>
      </xdr:blipFill>
      <xdr:spPr>
        <a:prstGeom prst="rect">
          <a:avLst/>
        </a:prstGeom>
        <a:ln>
          <a:noFill/>
        </a:ln>
      </xdr:spPr>
    </xdr:pic>
    <xdr:clientData/>
  </xdr:twoCellAnchor>
  <xdr:twoCellAnchor>
    <xdr:from>
      <xdr:col>0</xdr:col>
      <xdr:colOff>142875</xdr:colOff>
      <xdr:row>468</xdr:row>
      <xdr:rowOff>47625</xdr:rowOff>
    </xdr:from>
    <xdr:to>
      <xdr:col>0</xdr:col>
      <xdr:colOff>990600</xdr:colOff>
      <xdr:row>474</xdr:row>
      <xdr:rowOff>133350</xdr:rowOff>
    </xdr:to>
    <xdr:pic>
      <xdr:nvPicPr>
        <xdr:cNvPr id="60" name="Имя " descr="Descr ">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59"/>
        <a:stretch>
          <a:fillRect/>
        </a:stretch>
      </xdr:blipFill>
      <xdr:spPr>
        <a:prstGeom prst="rect">
          <a:avLst/>
        </a:prstGeom>
        <a:ln>
          <a:noFill/>
        </a:ln>
      </xdr:spPr>
    </xdr:pic>
    <xdr:clientData/>
  </xdr:twoCellAnchor>
  <xdr:twoCellAnchor>
    <xdr:from>
      <xdr:col>0</xdr:col>
      <xdr:colOff>142875</xdr:colOff>
      <xdr:row>476</xdr:row>
      <xdr:rowOff>47625</xdr:rowOff>
    </xdr:from>
    <xdr:to>
      <xdr:col>0</xdr:col>
      <xdr:colOff>990600</xdr:colOff>
      <xdr:row>482</xdr:row>
      <xdr:rowOff>133350</xdr:rowOff>
    </xdr:to>
    <xdr:pic>
      <xdr:nvPicPr>
        <xdr:cNvPr id="61" name="Имя " descr="Descr ">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60"/>
        <a:stretch>
          <a:fillRect/>
        </a:stretch>
      </xdr:blipFill>
      <xdr:spPr>
        <a:prstGeom prst="rect">
          <a:avLst/>
        </a:prstGeom>
        <a:ln>
          <a:noFill/>
        </a:ln>
      </xdr:spPr>
    </xdr:pic>
    <xdr:clientData/>
  </xdr:twoCellAnchor>
  <xdr:twoCellAnchor>
    <xdr:from>
      <xdr:col>0</xdr:col>
      <xdr:colOff>142875</xdr:colOff>
      <xdr:row>484</xdr:row>
      <xdr:rowOff>47625</xdr:rowOff>
    </xdr:from>
    <xdr:to>
      <xdr:col>0</xdr:col>
      <xdr:colOff>990600</xdr:colOff>
      <xdr:row>490</xdr:row>
      <xdr:rowOff>133350</xdr:rowOff>
    </xdr:to>
    <xdr:pic>
      <xdr:nvPicPr>
        <xdr:cNvPr id="62" name="Имя " descr="Descr ">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61"/>
        <a:stretch>
          <a:fillRect/>
        </a:stretch>
      </xdr:blipFill>
      <xdr:spPr>
        <a:prstGeom prst="rect">
          <a:avLst/>
        </a:prstGeom>
        <a:ln>
          <a:noFill/>
        </a:ln>
      </xdr:spPr>
    </xdr:pic>
    <xdr:clientData/>
  </xdr:twoCellAnchor>
  <xdr:twoCellAnchor>
    <xdr:from>
      <xdr:col>0</xdr:col>
      <xdr:colOff>142875</xdr:colOff>
      <xdr:row>492</xdr:row>
      <xdr:rowOff>47625</xdr:rowOff>
    </xdr:from>
    <xdr:to>
      <xdr:col>0</xdr:col>
      <xdr:colOff>990600</xdr:colOff>
      <xdr:row>498</xdr:row>
      <xdr:rowOff>133350</xdr:rowOff>
    </xdr:to>
    <xdr:pic>
      <xdr:nvPicPr>
        <xdr:cNvPr id="63" name="Имя " descr="Descr ">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62"/>
        <a:stretch>
          <a:fillRect/>
        </a:stretch>
      </xdr:blipFill>
      <xdr:spPr>
        <a:prstGeom prst="rect">
          <a:avLst/>
        </a:prstGeom>
        <a:ln>
          <a:noFill/>
        </a:ln>
      </xdr:spPr>
    </xdr:pic>
    <xdr:clientData/>
  </xdr:twoCellAnchor>
  <xdr:twoCellAnchor>
    <xdr:from>
      <xdr:col>0</xdr:col>
      <xdr:colOff>142875</xdr:colOff>
      <xdr:row>500</xdr:row>
      <xdr:rowOff>47625</xdr:rowOff>
    </xdr:from>
    <xdr:to>
      <xdr:col>0</xdr:col>
      <xdr:colOff>990600</xdr:colOff>
      <xdr:row>506</xdr:row>
      <xdr:rowOff>133350</xdr:rowOff>
    </xdr:to>
    <xdr:pic>
      <xdr:nvPicPr>
        <xdr:cNvPr id="64" name="Имя " descr="Descr ">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63"/>
        <a:stretch>
          <a:fillRect/>
        </a:stretch>
      </xdr:blipFill>
      <xdr:spPr>
        <a:prstGeom prst="rect">
          <a:avLst/>
        </a:prstGeom>
        <a:ln>
          <a:noFill/>
        </a:ln>
      </xdr:spPr>
    </xdr:pic>
    <xdr:clientData/>
  </xdr:twoCellAnchor>
  <xdr:twoCellAnchor>
    <xdr:from>
      <xdr:col>0</xdr:col>
      <xdr:colOff>142875</xdr:colOff>
      <xdr:row>508</xdr:row>
      <xdr:rowOff>47625</xdr:rowOff>
    </xdr:from>
    <xdr:to>
      <xdr:col>0</xdr:col>
      <xdr:colOff>990600</xdr:colOff>
      <xdr:row>514</xdr:row>
      <xdr:rowOff>133350</xdr:rowOff>
    </xdr:to>
    <xdr:pic>
      <xdr:nvPicPr>
        <xdr:cNvPr id="65" name="Имя " descr="Descr ">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64"/>
        <a:stretch>
          <a:fillRect/>
        </a:stretch>
      </xdr:blipFill>
      <xdr:spPr>
        <a:prstGeom prst="rect">
          <a:avLst/>
        </a:prstGeom>
        <a:ln>
          <a:noFill/>
        </a:ln>
      </xdr:spPr>
    </xdr:pic>
    <xdr:clientData/>
  </xdr:twoCellAnchor>
  <xdr:twoCellAnchor>
    <xdr:from>
      <xdr:col>0</xdr:col>
      <xdr:colOff>142875</xdr:colOff>
      <xdr:row>516</xdr:row>
      <xdr:rowOff>47625</xdr:rowOff>
    </xdr:from>
    <xdr:to>
      <xdr:col>0</xdr:col>
      <xdr:colOff>990600</xdr:colOff>
      <xdr:row>522</xdr:row>
      <xdr:rowOff>133350</xdr:rowOff>
    </xdr:to>
    <xdr:pic>
      <xdr:nvPicPr>
        <xdr:cNvPr id="66" name="Имя " descr="Descr ">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65"/>
        <a:stretch>
          <a:fillRect/>
        </a:stretch>
      </xdr:blipFill>
      <xdr:spPr>
        <a:prstGeom prst="rect">
          <a:avLst/>
        </a:prstGeom>
        <a:ln>
          <a:noFill/>
        </a:ln>
      </xdr:spPr>
    </xdr:pic>
    <xdr:clientData/>
  </xdr:twoCellAnchor>
  <xdr:twoCellAnchor>
    <xdr:from>
      <xdr:col>0</xdr:col>
      <xdr:colOff>142875</xdr:colOff>
      <xdr:row>524</xdr:row>
      <xdr:rowOff>47625</xdr:rowOff>
    </xdr:from>
    <xdr:to>
      <xdr:col>0</xdr:col>
      <xdr:colOff>990600</xdr:colOff>
      <xdr:row>530</xdr:row>
      <xdr:rowOff>133350</xdr:rowOff>
    </xdr:to>
    <xdr:pic>
      <xdr:nvPicPr>
        <xdr:cNvPr id="67" name="Имя " descr="Descr ">
          <a:extLst>
            <a:ext uri="{FF2B5EF4-FFF2-40B4-BE49-F238E27FC236}">
              <a16:creationId xmlns:a16="http://schemas.microsoft.com/office/drawing/2014/main" id="{00000000-0008-0000-0100-000043000000}"/>
            </a:ext>
          </a:extLst>
        </xdr:cNvPr>
        <xdr:cNvPicPr>
          <a:picLocks noChangeAspect="1"/>
        </xdr:cNvPicPr>
      </xdr:nvPicPr>
      <xdr:blipFill>
        <a:blip xmlns:r="http://schemas.openxmlformats.org/officeDocument/2006/relationships" r:embed="rId66"/>
        <a:stretch>
          <a:fillRect/>
        </a:stretch>
      </xdr:blipFill>
      <xdr:spPr>
        <a:prstGeom prst="rect">
          <a:avLst/>
        </a:prstGeom>
        <a:ln>
          <a:noFill/>
        </a:ln>
      </xdr:spPr>
    </xdr:pic>
    <xdr:clientData/>
  </xdr:twoCellAnchor>
  <xdr:twoCellAnchor>
    <xdr:from>
      <xdr:col>0</xdr:col>
      <xdr:colOff>142875</xdr:colOff>
      <xdr:row>532</xdr:row>
      <xdr:rowOff>47625</xdr:rowOff>
    </xdr:from>
    <xdr:to>
      <xdr:col>0</xdr:col>
      <xdr:colOff>990600</xdr:colOff>
      <xdr:row>538</xdr:row>
      <xdr:rowOff>133350</xdr:rowOff>
    </xdr:to>
    <xdr:pic>
      <xdr:nvPicPr>
        <xdr:cNvPr id="68" name="Имя " descr="Descr ">
          <a:extLst>
            <a:ext uri="{FF2B5EF4-FFF2-40B4-BE49-F238E27FC236}">
              <a16:creationId xmlns:a16="http://schemas.microsoft.com/office/drawing/2014/main" id="{00000000-0008-0000-0100-000044000000}"/>
            </a:ext>
          </a:extLst>
        </xdr:cNvPr>
        <xdr:cNvPicPr>
          <a:picLocks noChangeAspect="1"/>
        </xdr:cNvPicPr>
      </xdr:nvPicPr>
      <xdr:blipFill>
        <a:blip xmlns:r="http://schemas.openxmlformats.org/officeDocument/2006/relationships" r:embed="rId67"/>
        <a:stretch>
          <a:fillRect/>
        </a:stretch>
      </xdr:blipFill>
      <xdr:spPr>
        <a:prstGeom prst="rect">
          <a:avLst/>
        </a:prstGeom>
        <a:ln>
          <a:noFill/>
        </a:ln>
      </xdr:spPr>
    </xdr:pic>
    <xdr:clientData/>
  </xdr:twoCellAnchor>
  <xdr:twoCellAnchor>
    <xdr:from>
      <xdr:col>0</xdr:col>
      <xdr:colOff>142875</xdr:colOff>
      <xdr:row>540</xdr:row>
      <xdr:rowOff>47625</xdr:rowOff>
    </xdr:from>
    <xdr:to>
      <xdr:col>0</xdr:col>
      <xdr:colOff>990600</xdr:colOff>
      <xdr:row>546</xdr:row>
      <xdr:rowOff>133350</xdr:rowOff>
    </xdr:to>
    <xdr:pic>
      <xdr:nvPicPr>
        <xdr:cNvPr id="69" name="Имя " descr="Descr ">
          <a:extLst>
            <a:ext uri="{FF2B5EF4-FFF2-40B4-BE49-F238E27FC236}">
              <a16:creationId xmlns:a16="http://schemas.microsoft.com/office/drawing/2014/main" id="{00000000-0008-0000-0100-000045000000}"/>
            </a:ext>
          </a:extLst>
        </xdr:cNvPr>
        <xdr:cNvPicPr>
          <a:picLocks noChangeAspect="1"/>
        </xdr:cNvPicPr>
      </xdr:nvPicPr>
      <xdr:blipFill>
        <a:blip xmlns:r="http://schemas.openxmlformats.org/officeDocument/2006/relationships" r:embed="rId68"/>
        <a:stretch>
          <a:fillRect/>
        </a:stretch>
      </xdr:blipFill>
      <xdr:spPr>
        <a:prstGeom prst="rect">
          <a:avLst/>
        </a:prstGeom>
        <a:ln>
          <a:noFill/>
        </a:ln>
      </xdr:spPr>
    </xdr:pic>
    <xdr:clientData/>
  </xdr:twoCellAnchor>
  <xdr:twoCellAnchor>
    <xdr:from>
      <xdr:col>0</xdr:col>
      <xdr:colOff>142875</xdr:colOff>
      <xdr:row>548</xdr:row>
      <xdr:rowOff>47625</xdr:rowOff>
    </xdr:from>
    <xdr:to>
      <xdr:col>0</xdr:col>
      <xdr:colOff>990600</xdr:colOff>
      <xdr:row>554</xdr:row>
      <xdr:rowOff>133350</xdr:rowOff>
    </xdr:to>
    <xdr:pic>
      <xdr:nvPicPr>
        <xdr:cNvPr id="70" name="Имя " descr="Descr ">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69"/>
        <a:stretch>
          <a:fillRect/>
        </a:stretch>
      </xdr:blipFill>
      <xdr:spPr>
        <a:prstGeom prst="rect">
          <a:avLst/>
        </a:prstGeom>
        <a:ln>
          <a:noFill/>
        </a:ln>
      </xdr:spPr>
    </xdr:pic>
    <xdr:clientData/>
  </xdr:twoCellAnchor>
  <xdr:twoCellAnchor>
    <xdr:from>
      <xdr:col>0</xdr:col>
      <xdr:colOff>142875</xdr:colOff>
      <xdr:row>556</xdr:row>
      <xdr:rowOff>47625</xdr:rowOff>
    </xdr:from>
    <xdr:to>
      <xdr:col>0</xdr:col>
      <xdr:colOff>990600</xdr:colOff>
      <xdr:row>562</xdr:row>
      <xdr:rowOff>133350</xdr:rowOff>
    </xdr:to>
    <xdr:pic>
      <xdr:nvPicPr>
        <xdr:cNvPr id="73" name="Имя " descr="Descr ">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70"/>
        <a:stretch>
          <a:fillRect/>
        </a:stretch>
      </xdr:blipFill>
      <xdr:spPr>
        <a:prstGeom prst="rect">
          <a:avLst/>
        </a:prstGeom>
        <a:ln>
          <a:noFill/>
        </a:ln>
      </xdr:spPr>
    </xdr:pic>
    <xdr:clientData/>
  </xdr:twoCellAnchor>
  <xdr:twoCellAnchor>
    <xdr:from>
      <xdr:col>0</xdr:col>
      <xdr:colOff>142875</xdr:colOff>
      <xdr:row>564</xdr:row>
      <xdr:rowOff>47625</xdr:rowOff>
    </xdr:from>
    <xdr:to>
      <xdr:col>0</xdr:col>
      <xdr:colOff>990600</xdr:colOff>
      <xdr:row>570</xdr:row>
      <xdr:rowOff>133350</xdr:rowOff>
    </xdr:to>
    <xdr:pic>
      <xdr:nvPicPr>
        <xdr:cNvPr id="75" name="Имя " descr="Descr ">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71"/>
        <a:stretch>
          <a:fillRect/>
        </a:stretch>
      </xdr:blipFill>
      <xdr:spPr>
        <a:prstGeom prst="rect">
          <a:avLst/>
        </a:prstGeom>
        <a:ln>
          <a:noFill/>
        </a:ln>
      </xdr:spPr>
    </xdr:pic>
    <xdr:clientData/>
  </xdr:twoCellAnchor>
  <xdr:twoCellAnchor>
    <xdr:from>
      <xdr:col>0</xdr:col>
      <xdr:colOff>142875</xdr:colOff>
      <xdr:row>572</xdr:row>
      <xdr:rowOff>47625</xdr:rowOff>
    </xdr:from>
    <xdr:to>
      <xdr:col>0</xdr:col>
      <xdr:colOff>990600</xdr:colOff>
      <xdr:row>578</xdr:row>
      <xdr:rowOff>133350</xdr:rowOff>
    </xdr:to>
    <xdr:pic>
      <xdr:nvPicPr>
        <xdr:cNvPr id="76" name="Имя " descr="Descr ">
          <a:extLst>
            <a:ext uri="{FF2B5EF4-FFF2-40B4-BE49-F238E27FC236}">
              <a16:creationId xmlns:a16="http://schemas.microsoft.com/office/drawing/2014/main" id="{00000000-0008-0000-0100-00004C000000}"/>
            </a:ext>
          </a:extLst>
        </xdr:cNvPr>
        <xdr:cNvPicPr>
          <a:picLocks noChangeAspect="1"/>
        </xdr:cNvPicPr>
      </xdr:nvPicPr>
      <xdr:blipFill>
        <a:blip xmlns:r="http://schemas.openxmlformats.org/officeDocument/2006/relationships" r:embed="rId72"/>
        <a:stretch>
          <a:fillRect/>
        </a:stretch>
      </xdr:blipFill>
      <xdr:spPr>
        <a:prstGeom prst="rect">
          <a:avLst/>
        </a:prstGeom>
        <a:ln>
          <a:noFill/>
        </a:ln>
      </xdr:spPr>
    </xdr:pic>
    <xdr:clientData/>
  </xdr:twoCellAnchor>
  <xdr:twoCellAnchor>
    <xdr:from>
      <xdr:col>0</xdr:col>
      <xdr:colOff>142875</xdr:colOff>
      <xdr:row>580</xdr:row>
      <xdr:rowOff>47625</xdr:rowOff>
    </xdr:from>
    <xdr:to>
      <xdr:col>0</xdr:col>
      <xdr:colOff>990600</xdr:colOff>
      <xdr:row>586</xdr:row>
      <xdr:rowOff>133350</xdr:rowOff>
    </xdr:to>
    <xdr:pic>
      <xdr:nvPicPr>
        <xdr:cNvPr id="77" name="Имя " descr="Descr ">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73"/>
        <a:stretch>
          <a:fillRect/>
        </a:stretch>
      </xdr:blipFill>
      <xdr:spPr>
        <a:prstGeom prst="rect">
          <a:avLst/>
        </a:prstGeom>
        <a:ln>
          <a:noFill/>
        </a:ln>
      </xdr:spPr>
    </xdr:pic>
    <xdr:clientData/>
  </xdr:twoCellAnchor>
  <xdr:twoCellAnchor>
    <xdr:from>
      <xdr:col>0</xdr:col>
      <xdr:colOff>142875</xdr:colOff>
      <xdr:row>588</xdr:row>
      <xdr:rowOff>47625</xdr:rowOff>
    </xdr:from>
    <xdr:to>
      <xdr:col>0</xdr:col>
      <xdr:colOff>990600</xdr:colOff>
      <xdr:row>594</xdr:row>
      <xdr:rowOff>133350</xdr:rowOff>
    </xdr:to>
    <xdr:pic>
      <xdr:nvPicPr>
        <xdr:cNvPr id="78" name="Имя " descr="Descr ">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74"/>
        <a:stretch>
          <a:fillRect/>
        </a:stretch>
      </xdr:blipFill>
      <xdr:spPr>
        <a:prstGeom prst="rect">
          <a:avLst/>
        </a:prstGeom>
        <a:ln>
          <a:noFill/>
        </a:ln>
      </xdr:spPr>
    </xdr:pic>
    <xdr:clientData/>
  </xdr:twoCellAnchor>
  <xdr:twoCellAnchor>
    <xdr:from>
      <xdr:col>0</xdr:col>
      <xdr:colOff>142875</xdr:colOff>
      <xdr:row>596</xdr:row>
      <xdr:rowOff>47625</xdr:rowOff>
    </xdr:from>
    <xdr:to>
      <xdr:col>0</xdr:col>
      <xdr:colOff>990600</xdr:colOff>
      <xdr:row>602</xdr:row>
      <xdr:rowOff>133350</xdr:rowOff>
    </xdr:to>
    <xdr:pic>
      <xdr:nvPicPr>
        <xdr:cNvPr id="79" name="Имя " descr="Descr ">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75"/>
        <a:stretch>
          <a:fillRect/>
        </a:stretch>
      </xdr:blipFill>
      <xdr:spPr>
        <a:prstGeom prst="rect">
          <a:avLst/>
        </a:prstGeom>
        <a:ln>
          <a:noFill/>
        </a:ln>
      </xdr:spPr>
    </xdr:pic>
    <xdr:clientData/>
  </xdr:twoCellAnchor>
  <xdr:twoCellAnchor>
    <xdr:from>
      <xdr:col>0</xdr:col>
      <xdr:colOff>142875</xdr:colOff>
      <xdr:row>604</xdr:row>
      <xdr:rowOff>47625</xdr:rowOff>
    </xdr:from>
    <xdr:to>
      <xdr:col>0</xdr:col>
      <xdr:colOff>990600</xdr:colOff>
      <xdr:row>610</xdr:row>
      <xdr:rowOff>133350</xdr:rowOff>
    </xdr:to>
    <xdr:pic>
      <xdr:nvPicPr>
        <xdr:cNvPr id="80" name="Имя " descr="Descr ">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76"/>
        <a:stretch>
          <a:fillRect/>
        </a:stretch>
      </xdr:blipFill>
      <xdr:spPr>
        <a:prstGeom prst="rect">
          <a:avLst/>
        </a:prstGeom>
        <a:ln>
          <a:noFill/>
        </a:ln>
      </xdr:spPr>
    </xdr:pic>
    <xdr:clientData/>
  </xdr:twoCellAnchor>
  <xdr:twoCellAnchor>
    <xdr:from>
      <xdr:col>0</xdr:col>
      <xdr:colOff>142875</xdr:colOff>
      <xdr:row>612</xdr:row>
      <xdr:rowOff>47625</xdr:rowOff>
    </xdr:from>
    <xdr:to>
      <xdr:col>0</xdr:col>
      <xdr:colOff>990600</xdr:colOff>
      <xdr:row>618</xdr:row>
      <xdr:rowOff>133350</xdr:rowOff>
    </xdr:to>
    <xdr:pic>
      <xdr:nvPicPr>
        <xdr:cNvPr id="81" name="Имя " descr="Descr ">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77"/>
        <a:stretch>
          <a:fillRect/>
        </a:stretch>
      </xdr:blipFill>
      <xdr:spPr>
        <a:prstGeom prst="rect">
          <a:avLst/>
        </a:prstGeom>
        <a:ln>
          <a:noFill/>
        </a:ln>
      </xdr:spPr>
    </xdr:pic>
    <xdr:clientData/>
  </xdr:twoCellAnchor>
  <xdr:twoCellAnchor>
    <xdr:from>
      <xdr:col>0</xdr:col>
      <xdr:colOff>142875</xdr:colOff>
      <xdr:row>620</xdr:row>
      <xdr:rowOff>47625</xdr:rowOff>
    </xdr:from>
    <xdr:to>
      <xdr:col>0</xdr:col>
      <xdr:colOff>990600</xdr:colOff>
      <xdr:row>626</xdr:row>
      <xdr:rowOff>133350</xdr:rowOff>
    </xdr:to>
    <xdr:pic>
      <xdr:nvPicPr>
        <xdr:cNvPr id="82" name="Имя " descr="Descr ">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78"/>
        <a:stretch>
          <a:fillRect/>
        </a:stretch>
      </xdr:blipFill>
      <xdr:spPr>
        <a:prstGeom prst="rect">
          <a:avLst/>
        </a:prstGeom>
        <a:ln>
          <a:noFill/>
        </a:ln>
      </xdr:spPr>
    </xdr:pic>
    <xdr:clientData/>
  </xdr:twoCellAnchor>
  <xdr:twoCellAnchor>
    <xdr:from>
      <xdr:col>0</xdr:col>
      <xdr:colOff>142875</xdr:colOff>
      <xdr:row>628</xdr:row>
      <xdr:rowOff>47625</xdr:rowOff>
    </xdr:from>
    <xdr:to>
      <xdr:col>0</xdr:col>
      <xdr:colOff>990600</xdr:colOff>
      <xdr:row>634</xdr:row>
      <xdr:rowOff>133350</xdr:rowOff>
    </xdr:to>
    <xdr:pic>
      <xdr:nvPicPr>
        <xdr:cNvPr id="83" name="Имя " descr="Descr ">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79"/>
        <a:stretch>
          <a:fillRect/>
        </a:stretch>
      </xdr:blipFill>
      <xdr:spPr>
        <a:prstGeom prst="rect">
          <a:avLst/>
        </a:prstGeom>
        <a:ln>
          <a:noFill/>
        </a:ln>
      </xdr:spPr>
    </xdr:pic>
    <xdr:clientData/>
  </xdr:twoCellAnchor>
  <xdr:twoCellAnchor>
    <xdr:from>
      <xdr:col>0</xdr:col>
      <xdr:colOff>142875</xdr:colOff>
      <xdr:row>636</xdr:row>
      <xdr:rowOff>47625</xdr:rowOff>
    </xdr:from>
    <xdr:to>
      <xdr:col>0</xdr:col>
      <xdr:colOff>990600</xdr:colOff>
      <xdr:row>642</xdr:row>
      <xdr:rowOff>133350</xdr:rowOff>
    </xdr:to>
    <xdr:pic>
      <xdr:nvPicPr>
        <xdr:cNvPr id="84" name="Имя " descr="Descr ">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80"/>
        <a:stretch>
          <a:fillRect/>
        </a:stretch>
      </xdr:blipFill>
      <xdr:spPr>
        <a:prstGeom prst="rect">
          <a:avLst/>
        </a:prstGeom>
        <a:ln>
          <a:noFill/>
        </a:ln>
      </xdr:spPr>
    </xdr:pic>
    <xdr:clientData/>
  </xdr:twoCellAnchor>
  <xdr:twoCellAnchor>
    <xdr:from>
      <xdr:col>0</xdr:col>
      <xdr:colOff>142875</xdr:colOff>
      <xdr:row>644</xdr:row>
      <xdr:rowOff>47625</xdr:rowOff>
    </xdr:from>
    <xdr:to>
      <xdr:col>0</xdr:col>
      <xdr:colOff>990600</xdr:colOff>
      <xdr:row>650</xdr:row>
      <xdr:rowOff>133350</xdr:rowOff>
    </xdr:to>
    <xdr:pic>
      <xdr:nvPicPr>
        <xdr:cNvPr id="85" name="Имя " descr="Descr ">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81"/>
        <a:stretch>
          <a:fillRect/>
        </a:stretch>
      </xdr:blipFill>
      <xdr:spPr>
        <a:prstGeom prst="rect">
          <a:avLst/>
        </a:prstGeom>
        <a:ln>
          <a:noFill/>
        </a:ln>
      </xdr:spPr>
    </xdr:pic>
    <xdr:clientData/>
  </xdr:twoCellAnchor>
  <xdr:twoCellAnchor>
    <xdr:from>
      <xdr:col>0</xdr:col>
      <xdr:colOff>142875</xdr:colOff>
      <xdr:row>652</xdr:row>
      <xdr:rowOff>47625</xdr:rowOff>
    </xdr:from>
    <xdr:to>
      <xdr:col>0</xdr:col>
      <xdr:colOff>990600</xdr:colOff>
      <xdr:row>658</xdr:row>
      <xdr:rowOff>133350</xdr:rowOff>
    </xdr:to>
    <xdr:pic>
      <xdr:nvPicPr>
        <xdr:cNvPr id="86" name="Имя " descr="Descr ">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82"/>
        <a:stretch>
          <a:fillRect/>
        </a:stretch>
      </xdr:blipFill>
      <xdr:spPr>
        <a:prstGeom prst="rect">
          <a:avLst/>
        </a:prstGeom>
        <a:ln>
          <a:noFill/>
        </a:ln>
      </xdr:spPr>
    </xdr:pic>
    <xdr:clientData/>
  </xdr:twoCellAnchor>
  <xdr:twoCellAnchor>
    <xdr:from>
      <xdr:col>0</xdr:col>
      <xdr:colOff>142875</xdr:colOff>
      <xdr:row>660</xdr:row>
      <xdr:rowOff>47625</xdr:rowOff>
    </xdr:from>
    <xdr:to>
      <xdr:col>0</xdr:col>
      <xdr:colOff>990600</xdr:colOff>
      <xdr:row>666</xdr:row>
      <xdr:rowOff>133350</xdr:rowOff>
    </xdr:to>
    <xdr:pic>
      <xdr:nvPicPr>
        <xdr:cNvPr id="87" name="Имя " descr="Descr ">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83"/>
        <a:stretch>
          <a:fillRect/>
        </a:stretch>
      </xdr:blipFill>
      <xdr:spPr>
        <a:prstGeom prst="rect">
          <a:avLst/>
        </a:prstGeom>
        <a:ln>
          <a:noFill/>
        </a:ln>
      </xdr:spPr>
    </xdr:pic>
    <xdr:clientData/>
  </xdr:twoCellAnchor>
  <xdr:twoCellAnchor>
    <xdr:from>
      <xdr:col>0</xdr:col>
      <xdr:colOff>142875</xdr:colOff>
      <xdr:row>668</xdr:row>
      <xdr:rowOff>47625</xdr:rowOff>
    </xdr:from>
    <xdr:to>
      <xdr:col>0</xdr:col>
      <xdr:colOff>990600</xdr:colOff>
      <xdr:row>674</xdr:row>
      <xdr:rowOff>133350</xdr:rowOff>
    </xdr:to>
    <xdr:pic>
      <xdr:nvPicPr>
        <xdr:cNvPr id="88" name="Имя " descr="Descr ">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4"/>
        <a:stretch>
          <a:fillRect/>
        </a:stretch>
      </xdr:blipFill>
      <xdr:spPr>
        <a:prstGeom prst="rect">
          <a:avLst/>
        </a:prstGeom>
        <a:ln>
          <a:noFill/>
        </a:ln>
      </xdr:spPr>
    </xdr:pic>
    <xdr:clientData/>
  </xdr:twoCellAnchor>
  <xdr:twoCellAnchor>
    <xdr:from>
      <xdr:col>0</xdr:col>
      <xdr:colOff>142875</xdr:colOff>
      <xdr:row>676</xdr:row>
      <xdr:rowOff>47625</xdr:rowOff>
    </xdr:from>
    <xdr:to>
      <xdr:col>0</xdr:col>
      <xdr:colOff>990600</xdr:colOff>
      <xdr:row>682</xdr:row>
      <xdr:rowOff>133350</xdr:rowOff>
    </xdr:to>
    <xdr:pic>
      <xdr:nvPicPr>
        <xdr:cNvPr id="89" name="Имя " descr="Descr ">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85"/>
        <a:stretch>
          <a:fillRect/>
        </a:stretch>
      </xdr:blipFill>
      <xdr:spPr>
        <a:prstGeom prst="rect">
          <a:avLst/>
        </a:prstGeom>
        <a:ln>
          <a:noFill/>
        </a:ln>
      </xdr:spPr>
    </xdr:pic>
    <xdr:clientData/>
  </xdr:twoCellAnchor>
  <xdr:twoCellAnchor>
    <xdr:from>
      <xdr:col>0</xdr:col>
      <xdr:colOff>142875</xdr:colOff>
      <xdr:row>684</xdr:row>
      <xdr:rowOff>47625</xdr:rowOff>
    </xdr:from>
    <xdr:to>
      <xdr:col>0</xdr:col>
      <xdr:colOff>990600</xdr:colOff>
      <xdr:row>690</xdr:row>
      <xdr:rowOff>133350</xdr:rowOff>
    </xdr:to>
    <xdr:pic>
      <xdr:nvPicPr>
        <xdr:cNvPr id="90" name="Имя " descr="Descr ">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86"/>
        <a:stretch>
          <a:fillRect/>
        </a:stretch>
      </xdr:blipFill>
      <xdr:spPr>
        <a:prstGeom prst="rect">
          <a:avLst/>
        </a:prstGeom>
        <a:ln>
          <a:noFill/>
        </a:ln>
      </xdr:spPr>
    </xdr:pic>
    <xdr:clientData/>
  </xdr:twoCellAnchor>
  <xdr:twoCellAnchor>
    <xdr:from>
      <xdr:col>0</xdr:col>
      <xdr:colOff>142875</xdr:colOff>
      <xdr:row>692</xdr:row>
      <xdr:rowOff>47625</xdr:rowOff>
    </xdr:from>
    <xdr:to>
      <xdr:col>0</xdr:col>
      <xdr:colOff>990600</xdr:colOff>
      <xdr:row>698</xdr:row>
      <xdr:rowOff>133350</xdr:rowOff>
    </xdr:to>
    <xdr:pic>
      <xdr:nvPicPr>
        <xdr:cNvPr id="91" name="Имя " descr="Descr ">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87"/>
        <a:stretch>
          <a:fillRect/>
        </a:stretch>
      </xdr:blipFill>
      <xdr:spPr>
        <a:prstGeom prst="rect">
          <a:avLst/>
        </a:prstGeom>
        <a:ln>
          <a:noFill/>
        </a:ln>
      </xdr:spPr>
    </xdr:pic>
    <xdr:clientData/>
  </xdr:twoCellAnchor>
  <xdr:twoCellAnchor>
    <xdr:from>
      <xdr:col>0</xdr:col>
      <xdr:colOff>142875</xdr:colOff>
      <xdr:row>700</xdr:row>
      <xdr:rowOff>47625</xdr:rowOff>
    </xdr:from>
    <xdr:to>
      <xdr:col>0</xdr:col>
      <xdr:colOff>990600</xdr:colOff>
      <xdr:row>706</xdr:row>
      <xdr:rowOff>133350</xdr:rowOff>
    </xdr:to>
    <xdr:pic>
      <xdr:nvPicPr>
        <xdr:cNvPr id="92" name="Имя " descr="Descr ">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88"/>
        <a:stretch>
          <a:fillRect/>
        </a:stretch>
      </xdr:blipFill>
      <xdr:spPr>
        <a:prstGeom prst="rect">
          <a:avLst/>
        </a:prstGeom>
        <a:ln>
          <a:noFill/>
        </a:ln>
      </xdr:spPr>
    </xdr:pic>
    <xdr:clientData/>
  </xdr:twoCellAnchor>
  <xdr:twoCellAnchor>
    <xdr:from>
      <xdr:col>0</xdr:col>
      <xdr:colOff>142875</xdr:colOff>
      <xdr:row>708</xdr:row>
      <xdr:rowOff>47625</xdr:rowOff>
    </xdr:from>
    <xdr:to>
      <xdr:col>0</xdr:col>
      <xdr:colOff>990600</xdr:colOff>
      <xdr:row>714</xdr:row>
      <xdr:rowOff>133350</xdr:rowOff>
    </xdr:to>
    <xdr:pic>
      <xdr:nvPicPr>
        <xdr:cNvPr id="93" name="Имя " descr="Descr ">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89"/>
        <a:stretch>
          <a:fillRect/>
        </a:stretch>
      </xdr:blipFill>
      <xdr:spPr>
        <a:prstGeom prst="rect">
          <a:avLst/>
        </a:prstGeom>
        <a:ln>
          <a:noFill/>
        </a:ln>
      </xdr:spPr>
    </xdr:pic>
    <xdr:clientData/>
  </xdr:twoCellAnchor>
  <xdr:twoCellAnchor>
    <xdr:from>
      <xdr:col>0</xdr:col>
      <xdr:colOff>142875</xdr:colOff>
      <xdr:row>716</xdr:row>
      <xdr:rowOff>47625</xdr:rowOff>
    </xdr:from>
    <xdr:to>
      <xdr:col>0</xdr:col>
      <xdr:colOff>990600</xdr:colOff>
      <xdr:row>722</xdr:row>
      <xdr:rowOff>133350</xdr:rowOff>
    </xdr:to>
    <xdr:pic>
      <xdr:nvPicPr>
        <xdr:cNvPr id="94" name="Имя " descr="Descr ">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90"/>
        <a:stretch>
          <a:fillRect/>
        </a:stretch>
      </xdr:blipFill>
      <xdr:spPr>
        <a:prstGeom prst="rect">
          <a:avLst/>
        </a:prstGeom>
        <a:ln>
          <a:noFill/>
        </a:ln>
      </xdr:spPr>
    </xdr:pic>
    <xdr:clientData/>
  </xdr:twoCellAnchor>
  <xdr:twoCellAnchor>
    <xdr:from>
      <xdr:col>0</xdr:col>
      <xdr:colOff>142875</xdr:colOff>
      <xdr:row>724</xdr:row>
      <xdr:rowOff>47625</xdr:rowOff>
    </xdr:from>
    <xdr:to>
      <xdr:col>0</xdr:col>
      <xdr:colOff>990600</xdr:colOff>
      <xdr:row>730</xdr:row>
      <xdr:rowOff>133350</xdr:rowOff>
    </xdr:to>
    <xdr:pic>
      <xdr:nvPicPr>
        <xdr:cNvPr id="95" name="Имя " descr="Descr ">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91"/>
        <a:stretch>
          <a:fillRect/>
        </a:stretch>
      </xdr:blipFill>
      <xdr:spPr>
        <a:prstGeom prst="rect">
          <a:avLst/>
        </a:prstGeom>
        <a:ln>
          <a:noFill/>
        </a:ln>
      </xdr:spPr>
    </xdr:pic>
    <xdr:clientData/>
  </xdr:twoCellAnchor>
  <xdr:twoCellAnchor>
    <xdr:from>
      <xdr:col>0</xdr:col>
      <xdr:colOff>142875</xdr:colOff>
      <xdr:row>732</xdr:row>
      <xdr:rowOff>47625</xdr:rowOff>
    </xdr:from>
    <xdr:to>
      <xdr:col>0</xdr:col>
      <xdr:colOff>990600</xdr:colOff>
      <xdr:row>738</xdr:row>
      <xdr:rowOff>133350</xdr:rowOff>
    </xdr:to>
    <xdr:pic>
      <xdr:nvPicPr>
        <xdr:cNvPr id="96" name="Имя " descr="Descr ">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92"/>
        <a:stretch>
          <a:fillRect/>
        </a:stretch>
      </xdr:blipFill>
      <xdr:spPr>
        <a:prstGeom prst="rect">
          <a:avLst/>
        </a:prstGeom>
        <a:ln>
          <a:noFill/>
        </a:ln>
      </xdr:spPr>
    </xdr:pic>
    <xdr:clientData/>
  </xdr:twoCellAnchor>
  <xdr:twoCellAnchor>
    <xdr:from>
      <xdr:col>0</xdr:col>
      <xdr:colOff>142875</xdr:colOff>
      <xdr:row>740</xdr:row>
      <xdr:rowOff>47625</xdr:rowOff>
    </xdr:from>
    <xdr:to>
      <xdr:col>0</xdr:col>
      <xdr:colOff>990600</xdr:colOff>
      <xdr:row>746</xdr:row>
      <xdr:rowOff>133350</xdr:rowOff>
    </xdr:to>
    <xdr:pic>
      <xdr:nvPicPr>
        <xdr:cNvPr id="97" name="Имя " descr="Descr ">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93"/>
        <a:stretch>
          <a:fillRect/>
        </a:stretch>
      </xdr:blipFill>
      <xdr:spPr>
        <a:prstGeom prst="rect">
          <a:avLst/>
        </a:prstGeom>
        <a:ln>
          <a:noFill/>
        </a:ln>
      </xdr:spPr>
    </xdr:pic>
    <xdr:clientData/>
  </xdr:twoCellAnchor>
  <xdr:twoCellAnchor>
    <xdr:from>
      <xdr:col>0</xdr:col>
      <xdr:colOff>142875</xdr:colOff>
      <xdr:row>748</xdr:row>
      <xdr:rowOff>47625</xdr:rowOff>
    </xdr:from>
    <xdr:to>
      <xdr:col>0</xdr:col>
      <xdr:colOff>990600</xdr:colOff>
      <xdr:row>754</xdr:row>
      <xdr:rowOff>133350</xdr:rowOff>
    </xdr:to>
    <xdr:pic>
      <xdr:nvPicPr>
        <xdr:cNvPr id="98" name="Имя " descr="Descr ">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94"/>
        <a:stretch>
          <a:fillRect/>
        </a:stretch>
      </xdr:blipFill>
      <xdr:spPr>
        <a:prstGeom prst="rect">
          <a:avLst/>
        </a:prstGeom>
        <a:ln>
          <a:noFill/>
        </a:ln>
      </xdr:spPr>
    </xdr:pic>
    <xdr:clientData/>
  </xdr:twoCellAnchor>
  <xdr:twoCellAnchor>
    <xdr:from>
      <xdr:col>0</xdr:col>
      <xdr:colOff>142875</xdr:colOff>
      <xdr:row>756</xdr:row>
      <xdr:rowOff>47625</xdr:rowOff>
    </xdr:from>
    <xdr:to>
      <xdr:col>0</xdr:col>
      <xdr:colOff>990600</xdr:colOff>
      <xdr:row>762</xdr:row>
      <xdr:rowOff>133350</xdr:rowOff>
    </xdr:to>
    <xdr:pic>
      <xdr:nvPicPr>
        <xdr:cNvPr id="99" name="Имя " descr="Descr ">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95"/>
        <a:stretch>
          <a:fillRect/>
        </a:stretch>
      </xdr:blipFill>
      <xdr:spPr>
        <a:prstGeom prst="rect">
          <a:avLst/>
        </a:prstGeom>
        <a:ln>
          <a:noFill/>
        </a:ln>
      </xdr:spPr>
    </xdr:pic>
    <xdr:clientData/>
  </xdr:twoCellAnchor>
  <xdr:twoCellAnchor>
    <xdr:from>
      <xdr:col>0</xdr:col>
      <xdr:colOff>142875</xdr:colOff>
      <xdr:row>764</xdr:row>
      <xdr:rowOff>47625</xdr:rowOff>
    </xdr:from>
    <xdr:to>
      <xdr:col>0</xdr:col>
      <xdr:colOff>990600</xdr:colOff>
      <xdr:row>770</xdr:row>
      <xdr:rowOff>133350</xdr:rowOff>
    </xdr:to>
    <xdr:pic>
      <xdr:nvPicPr>
        <xdr:cNvPr id="100" name="Имя " descr="Descr ">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96"/>
        <a:stretch>
          <a:fillRect/>
        </a:stretch>
      </xdr:blipFill>
      <xdr:spPr>
        <a:prstGeom prst="rect">
          <a:avLst/>
        </a:prstGeom>
        <a:ln>
          <a:noFill/>
        </a:ln>
      </xdr:spPr>
    </xdr:pic>
    <xdr:clientData/>
  </xdr:twoCellAnchor>
  <xdr:twoCellAnchor>
    <xdr:from>
      <xdr:col>0</xdr:col>
      <xdr:colOff>142875</xdr:colOff>
      <xdr:row>772</xdr:row>
      <xdr:rowOff>47625</xdr:rowOff>
    </xdr:from>
    <xdr:to>
      <xdr:col>0</xdr:col>
      <xdr:colOff>990600</xdr:colOff>
      <xdr:row>778</xdr:row>
      <xdr:rowOff>133350</xdr:rowOff>
    </xdr:to>
    <xdr:pic>
      <xdr:nvPicPr>
        <xdr:cNvPr id="101" name="Имя " descr="Descr ">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97"/>
        <a:stretch>
          <a:fillRect/>
        </a:stretch>
      </xdr:blipFill>
      <xdr:spPr>
        <a:prstGeom prst="rect">
          <a:avLst/>
        </a:prstGeom>
        <a:ln>
          <a:noFill/>
        </a:ln>
      </xdr:spPr>
    </xdr:pic>
    <xdr:clientData/>
  </xdr:twoCellAnchor>
  <xdr:twoCellAnchor>
    <xdr:from>
      <xdr:col>0</xdr:col>
      <xdr:colOff>142875</xdr:colOff>
      <xdr:row>780</xdr:row>
      <xdr:rowOff>47625</xdr:rowOff>
    </xdr:from>
    <xdr:to>
      <xdr:col>0</xdr:col>
      <xdr:colOff>990600</xdr:colOff>
      <xdr:row>786</xdr:row>
      <xdr:rowOff>133350</xdr:rowOff>
    </xdr:to>
    <xdr:pic>
      <xdr:nvPicPr>
        <xdr:cNvPr id="102" name="Имя " descr="Descr ">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98"/>
        <a:stretch>
          <a:fillRect/>
        </a:stretch>
      </xdr:blipFill>
      <xdr:spPr>
        <a:prstGeom prst="rect">
          <a:avLst/>
        </a:prstGeom>
        <a:ln>
          <a:noFill/>
        </a:ln>
      </xdr:spPr>
    </xdr:pic>
    <xdr:clientData/>
  </xdr:twoCellAnchor>
  <xdr:twoCellAnchor>
    <xdr:from>
      <xdr:col>0</xdr:col>
      <xdr:colOff>142875</xdr:colOff>
      <xdr:row>788</xdr:row>
      <xdr:rowOff>47625</xdr:rowOff>
    </xdr:from>
    <xdr:to>
      <xdr:col>0</xdr:col>
      <xdr:colOff>990600</xdr:colOff>
      <xdr:row>794</xdr:row>
      <xdr:rowOff>133350</xdr:rowOff>
    </xdr:to>
    <xdr:pic>
      <xdr:nvPicPr>
        <xdr:cNvPr id="103" name="Имя " descr="Descr ">
          <a:extLst>
            <a:ext uri="{FF2B5EF4-FFF2-40B4-BE49-F238E27FC236}">
              <a16:creationId xmlns:a16="http://schemas.microsoft.com/office/drawing/2014/main" id="{00000000-0008-0000-0100-000067000000}"/>
            </a:ext>
          </a:extLst>
        </xdr:cNvPr>
        <xdr:cNvPicPr>
          <a:picLocks noChangeAspect="1"/>
        </xdr:cNvPicPr>
      </xdr:nvPicPr>
      <xdr:blipFill>
        <a:blip xmlns:r="http://schemas.openxmlformats.org/officeDocument/2006/relationships" r:embed="rId99"/>
        <a:stretch>
          <a:fillRect/>
        </a:stretch>
      </xdr:blipFill>
      <xdr:spPr>
        <a:prstGeom prst="rect">
          <a:avLst/>
        </a:prstGeom>
        <a:ln>
          <a:noFill/>
        </a:ln>
      </xdr:spPr>
    </xdr:pic>
    <xdr:clientData/>
  </xdr:twoCellAnchor>
  <xdr:twoCellAnchor>
    <xdr:from>
      <xdr:col>0</xdr:col>
      <xdr:colOff>142875</xdr:colOff>
      <xdr:row>796</xdr:row>
      <xdr:rowOff>47625</xdr:rowOff>
    </xdr:from>
    <xdr:to>
      <xdr:col>0</xdr:col>
      <xdr:colOff>990600</xdr:colOff>
      <xdr:row>802</xdr:row>
      <xdr:rowOff>133350</xdr:rowOff>
    </xdr:to>
    <xdr:pic>
      <xdr:nvPicPr>
        <xdr:cNvPr id="104" name="Имя " descr="Descr ">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100"/>
        <a:stretch>
          <a:fillRect/>
        </a:stretch>
      </xdr:blipFill>
      <xdr:spPr>
        <a:prstGeom prst="rect">
          <a:avLst/>
        </a:prstGeom>
        <a:ln>
          <a:noFill/>
        </a:ln>
      </xdr:spPr>
    </xdr:pic>
    <xdr:clientData/>
  </xdr:twoCellAnchor>
  <xdr:twoCellAnchor>
    <xdr:from>
      <xdr:col>0</xdr:col>
      <xdr:colOff>142875</xdr:colOff>
      <xdr:row>804</xdr:row>
      <xdr:rowOff>47625</xdr:rowOff>
    </xdr:from>
    <xdr:to>
      <xdr:col>0</xdr:col>
      <xdr:colOff>990600</xdr:colOff>
      <xdr:row>810</xdr:row>
      <xdr:rowOff>133350</xdr:rowOff>
    </xdr:to>
    <xdr:pic>
      <xdr:nvPicPr>
        <xdr:cNvPr id="105" name="Имя " descr="Descr ">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101"/>
        <a:stretch>
          <a:fillRect/>
        </a:stretch>
      </xdr:blipFill>
      <xdr:spPr>
        <a:prstGeom prst="rect">
          <a:avLst/>
        </a:prstGeom>
        <a:ln>
          <a:noFill/>
        </a:ln>
      </xdr:spPr>
    </xdr:pic>
    <xdr:clientData/>
  </xdr:twoCellAnchor>
  <xdr:twoCellAnchor>
    <xdr:from>
      <xdr:col>0</xdr:col>
      <xdr:colOff>142875</xdr:colOff>
      <xdr:row>812</xdr:row>
      <xdr:rowOff>47625</xdr:rowOff>
    </xdr:from>
    <xdr:to>
      <xdr:col>0</xdr:col>
      <xdr:colOff>990600</xdr:colOff>
      <xdr:row>818</xdr:row>
      <xdr:rowOff>133350</xdr:rowOff>
    </xdr:to>
    <xdr:pic>
      <xdr:nvPicPr>
        <xdr:cNvPr id="106" name="Имя " descr="Descr ">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102"/>
        <a:stretch>
          <a:fillRect/>
        </a:stretch>
      </xdr:blipFill>
      <xdr:spPr>
        <a:prstGeom prst="rect">
          <a:avLst/>
        </a:prstGeom>
        <a:ln>
          <a:noFill/>
        </a:ln>
      </xdr:spPr>
    </xdr:pic>
    <xdr:clientData/>
  </xdr:twoCellAnchor>
  <xdr:twoCellAnchor>
    <xdr:from>
      <xdr:col>0</xdr:col>
      <xdr:colOff>142875</xdr:colOff>
      <xdr:row>820</xdr:row>
      <xdr:rowOff>47625</xdr:rowOff>
    </xdr:from>
    <xdr:to>
      <xdr:col>0</xdr:col>
      <xdr:colOff>990600</xdr:colOff>
      <xdr:row>826</xdr:row>
      <xdr:rowOff>133350</xdr:rowOff>
    </xdr:to>
    <xdr:pic>
      <xdr:nvPicPr>
        <xdr:cNvPr id="107" name="Имя " descr="Descr ">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103"/>
        <a:stretch>
          <a:fillRect/>
        </a:stretch>
      </xdr:blipFill>
      <xdr:spPr>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M2299"/>
  <sheetViews>
    <sheetView tabSelected="1" workbookViewId="0">
      <selection activeCell="B5" sqref="B5:F6"/>
    </sheetView>
  </sheetViews>
  <sheetFormatPr defaultColWidth="10.5" defaultRowHeight="11.45" customHeight="1" x14ac:dyDescent="0.2"/>
  <cols>
    <col min="1" max="1" width="19.83203125" style="1" customWidth="1"/>
    <col min="2" max="6" width="10.5" style="1" customWidth="1"/>
    <col min="7" max="7" width="12.1640625" style="1" customWidth="1"/>
    <col min="8" max="10" width="10.5" style="1" customWidth="1"/>
    <col min="11" max="11" width="13.1640625" style="1" customWidth="1"/>
    <col min="12" max="13" width="10.5" style="1" customWidth="1"/>
  </cols>
  <sheetData>
    <row r="1" spans="1:13" s="1" customFormat="1" ht="20.100000000000001" customHeight="1" x14ac:dyDescent="0.2">
      <c r="A1" s="7" t="s">
        <v>0</v>
      </c>
      <c r="B1" s="7"/>
      <c r="C1" s="7"/>
      <c r="D1" s="7"/>
      <c r="E1" s="7"/>
      <c r="F1" s="7"/>
      <c r="G1" s="7"/>
      <c r="H1" s="9" t="s">
        <v>1</v>
      </c>
      <c r="I1" s="9"/>
      <c r="J1" s="9"/>
      <c r="K1" s="9"/>
      <c r="L1" s="9"/>
      <c r="M1" s="9"/>
    </row>
    <row r="2" spans="1:13" s="1" customFormat="1" ht="20.100000000000001" customHeight="1" x14ac:dyDescent="0.2">
      <c r="A2" s="8"/>
      <c r="B2" s="8"/>
      <c r="C2" s="8"/>
      <c r="D2" s="8"/>
      <c r="E2" s="8"/>
      <c r="F2" s="8"/>
      <c r="G2" s="8"/>
      <c r="H2" s="10" t="s">
        <v>2</v>
      </c>
      <c r="I2" s="10"/>
      <c r="J2" s="10"/>
      <c r="K2" s="10"/>
      <c r="L2" s="10"/>
      <c r="M2" s="10"/>
    </row>
    <row r="3" spans="1:13" s="1" customFormat="1" ht="15" customHeight="1" x14ac:dyDescent="0.2">
      <c r="C3" s="11" t="s">
        <v>3</v>
      </c>
      <c r="D3" s="11"/>
      <c r="E3" s="11"/>
      <c r="F3" s="11"/>
      <c r="G3" s="11"/>
      <c r="H3" s="2" t="s">
        <v>4</v>
      </c>
      <c r="I3" s="2" t="s">
        <v>5</v>
      </c>
      <c r="J3" s="2">
        <f>SUM(J5:J9698)</f>
        <v>0</v>
      </c>
      <c r="K3" s="2">
        <f>SUM(K5:K9698)</f>
        <v>0</v>
      </c>
    </row>
    <row r="4" spans="1:13" ht="15" customHeight="1" x14ac:dyDescent="0.2">
      <c r="A4" s="12" t="s">
        <v>6</v>
      </c>
      <c r="B4" s="12"/>
      <c r="C4" s="12"/>
      <c r="D4" s="12"/>
      <c r="E4" s="12"/>
      <c r="F4" s="12"/>
      <c r="G4" s="3" t="s">
        <v>7</v>
      </c>
      <c r="H4" s="3" t="s">
        <v>8</v>
      </c>
      <c r="I4" s="3" t="s">
        <v>9</v>
      </c>
      <c r="J4" s="3" t="s">
        <v>10</v>
      </c>
      <c r="K4" s="3" t="s">
        <v>11</v>
      </c>
      <c r="L4" s="3" t="s">
        <v>12</v>
      </c>
      <c r="M4" s="3" t="s">
        <v>13</v>
      </c>
    </row>
    <row r="5" spans="1:13" ht="11.1" customHeight="1" x14ac:dyDescent="0.2">
      <c r="A5" s="13"/>
      <c r="B5" s="16" t="s">
        <v>14</v>
      </c>
      <c r="C5" s="16"/>
      <c r="D5" s="16"/>
      <c r="E5" s="16"/>
      <c r="F5" s="16"/>
      <c r="G5" s="19" t="s">
        <v>15</v>
      </c>
      <c r="H5" s="19"/>
      <c r="I5" s="22"/>
      <c r="J5" s="25">
        <f>G8*I5</f>
        <v>0</v>
      </c>
      <c r="K5" s="25">
        <f>H8*I5</f>
        <v>0</v>
      </c>
      <c r="L5" s="25" t="s">
        <v>16</v>
      </c>
      <c r="M5" s="25" t="s">
        <v>17</v>
      </c>
    </row>
    <row r="6" spans="1:13" ht="11.1" customHeight="1" x14ac:dyDescent="0.2">
      <c r="A6" s="14"/>
      <c r="B6" s="17"/>
      <c r="C6" s="18"/>
      <c r="D6" s="18"/>
      <c r="E6" s="18"/>
      <c r="F6" s="18"/>
      <c r="G6" s="20"/>
      <c r="H6" s="21"/>
      <c r="I6" s="23"/>
      <c r="J6" s="26"/>
      <c r="K6" s="26"/>
      <c r="L6" s="26"/>
      <c r="M6" s="26"/>
    </row>
    <row r="7" spans="1:13" ht="15" customHeight="1" x14ac:dyDescent="0.2">
      <c r="A7" s="14"/>
      <c r="B7" s="28" t="s">
        <v>18</v>
      </c>
      <c r="C7" s="28"/>
      <c r="D7" s="28"/>
      <c r="E7" s="28"/>
      <c r="F7" s="28"/>
      <c r="G7" s="28"/>
      <c r="H7" s="28"/>
      <c r="I7" s="23"/>
      <c r="J7" s="26"/>
      <c r="K7" s="26"/>
      <c r="L7" s="26"/>
      <c r="M7" s="26"/>
    </row>
    <row r="8" spans="1:13" ht="15" customHeight="1" x14ac:dyDescent="0.2">
      <c r="A8" s="14"/>
      <c r="B8" s="28" t="s">
        <v>19</v>
      </c>
      <c r="C8" s="28"/>
      <c r="D8" s="4" t="s">
        <v>20</v>
      </c>
      <c r="E8" s="4" t="s">
        <v>21</v>
      </c>
      <c r="F8" s="4" t="s">
        <v>22</v>
      </c>
      <c r="G8" s="25" t="s">
        <v>23</v>
      </c>
      <c r="H8" s="25">
        <f>G8*(1-$H$4/100)</f>
        <v>264</v>
      </c>
      <c r="I8" s="23"/>
      <c r="J8" s="26"/>
      <c r="K8" s="26"/>
      <c r="L8" s="26"/>
      <c r="M8" s="26"/>
    </row>
    <row r="9" spans="1:13" ht="12" customHeight="1" x14ac:dyDescent="0.2">
      <c r="A9" s="14"/>
      <c r="B9" s="29" t="s">
        <v>24</v>
      </c>
      <c r="C9" s="29"/>
      <c r="D9" s="5" t="s">
        <v>25</v>
      </c>
      <c r="E9" s="5" t="s">
        <v>26</v>
      </c>
      <c r="F9" s="5" t="s">
        <v>27</v>
      </c>
      <c r="G9" s="26"/>
      <c r="H9" s="26"/>
      <c r="I9" s="23"/>
      <c r="J9" s="26"/>
      <c r="K9" s="26"/>
      <c r="L9" s="26"/>
      <c r="M9" s="26"/>
    </row>
    <row r="10" spans="1:13" ht="15" customHeight="1" x14ac:dyDescent="0.2">
      <c r="A10" s="14"/>
      <c r="B10" s="28" t="s">
        <v>28</v>
      </c>
      <c r="C10" s="28"/>
      <c r="D10" s="4" t="s">
        <v>29</v>
      </c>
      <c r="E10" s="4" t="s">
        <v>30</v>
      </c>
      <c r="F10" s="4" t="s">
        <v>31</v>
      </c>
      <c r="G10" s="26"/>
      <c r="H10" s="26"/>
      <c r="I10" s="23"/>
      <c r="J10" s="26"/>
      <c r="K10" s="26"/>
      <c r="L10" s="26"/>
      <c r="M10" s="26"/>
    </row>
    <row r="11" spans="1:13" ht="12" customHeight="1" x14ac:dyDescent="0.2">
      <c r="A11" s="15"/>
      <c r="B11" s="29" t="s">
        <v>32</v>
      </c>
      <c r="C11" s="29"/>
      <c r="D11" s="5" t="s">
        <v>33</v>
      </c>
      <c r="E11" s="5" t="s">
        <v>34</v>
      </c>
      <c r="F11" s="5" t="s">
        <v>35</v>
      </c>
      <c r="G11" s="27"/>
      <c r="H11" s="27"/>
      <c r="I11" s="24"/>
      <c r="J11" s="27"/>
      <c r="K11" s="27"/>
      <c r="L11" s="27"/>
      <c r="M11" s="27"/>
    </row>
    <row r="12" spans="1:13" s="1" customFormat="1" ht="27.95" customHeight="1" x14ac:dyDescent="0.2">
      <c r="A12" s="30" t="s">
        <v>36</v>
      </c>
      <c r="B12" s="30"/>
      <c r="C12" s="30"/>
      <c r="D12" s="30"/>
      <c r="E12" s="30"/>
      <c r="F12" s="30"/>
      <c r="G12" s="30"/>
      <c r="H12" s="30"/>
      <c r="I12" s="30"/>
      <c r="J12" s="6"/>
      <c r="K12" s="6"/>
      <c r="L12" s="6"/>
      <c r="M12" s="6" t="s">
        <v>37</v>
      </c>
    </row>
    <row r="13" spans="1:13" ht="14.1" customHeight="1" x14ac:dyDescent="0.2">
      <c r="A13" s="13"/>
      <c r="B13" s="16" t="s">
        <v>38</v>
      </c>
      <c r="C13" s="16"/>
      <c r="D13" s="16"/>
      <c r="E13" s="16"/>
      <c r="F13" s="16"/>
      <c r="G13" s="19" t="s">
        <v>15</v>
      </c>
      <c r="H13" s="19"/>
      <c r="I13" s="22"/>
      <c r="J13" s="25">
        <f>G16*I13</f>
        <v>0</v>
      </c>
      <c r="K13" s="25">
        <f>H16*I13</f>
        <v>0</v>
      </c>
      <c r="L13" s="25" t="s">
        <v>39</v>
      </c>
      <c r="M13" s="25" t="s">
        <v>17</v>
      </c>
    </row>
    <row r="14" spans="1:13" ht="14.1" customHeight="1" x14ac:dyDescent="0.2">
      <c r="A14" s="14"/>
      <c r="B14" s="17"/>
      <c r="C14" s="18"/>
      <c r="D14" s="18"/>
      <c r="E14" s="18"/>
      <c r="F14" s="18"/>
      <c r="G14" s="20"/>
      <c r="H14" s="21"/>
      <c r="I14" s="23"/>
      <c r="J14" s="26"/>
      <c r="K14" s="26"/>
      <c r="L14" s="26"/>
      <c r="M14" s="26"/>
    </row>
    <row r="15" spans="1:13" ht="15" customHeight="1" x14ac:dyDescent="0.2">
      <c r="A15" s="14"/>
      <c r="B15" s="28" t="s">
        <v>18</v>
      </c>
      <c r="C15" s="28"/>
      <c r="D15" s="28"/>
      <c r="E15" s="28"/>
      <c r="F15" s="28"/>
      <c r="G15" s="28"/>
      <c r="H15" s="28"/>
      <c r="I15" s="23"/>
      <c r="J15" s="26"/>
      <c r="K15" s="26"/>
      <c r="L15" s="26"/>
      <c r="M15" s="26"/>
    </row>
    <row r="16" spans="1:13" ht="15" customHeight="1" x14ac:dyDescent="0.2">
      <c r="A16" s="14"/>
      <c r="B16" s="28" t="s">
        <v>19</v>
      </c>
      <c r="C16" s="28"/>
      <c r="D16" s="4" t="s">
        <v>20</v>
      </c>
      <c r="E16" s="4" t="s">
        <v>21</v>
      </c>
      <c r="F16" s="4" t="s">
        <v>22</v>
      </c>
      <c r="G16" s="25" t="s">
        <v>40</v>
      </c>
      <c r="H16" s="25">
        <f>G16*(1-$H$4/100)</f>
        <v>312</v>
      </c>
      <c r="I16" s="23"/>
      <c r="J16" s="26"/>
      <c r="K16" s="26"/>
      <c r="L16" s="26"/>
      <c r="M16" s="26"/>
    </row>
    <row r="17" spans="1:13" ht="12" customHeight="1" x14ac:dyDescent="0.2">
      <c r="A17" s="14"/>
      <c r="B17" s="29" t="s">
        <v>41</v>
      </c>
      <c r="C17" s="29"/>
      <c r="D17" s="5" t="s">
        <v>25</v>
      </c>
      <c r="E17" s="5" t="s">
        <v>26</v>
      </c>
      <c r="F17" s="5" t="s">
        <v>27</v>
      </c>
      <c r="G17" s="26"/>
      <c r="H17" s="26"/>
      <c r="I17" s="23"/>
      <c r="J17" s="26"/>
      <c r="K17" s="26"/>
      <c r="L17" s="26"/>
      <c r="M17" s="26"/>
    </row>
    <row r="18" spans="1:13" ht="15" customHeight="1" x14ac:dyDescent="0.2">
      <c r="A18" s="14"/>
      <c r="B18" s="28" t="s">
        <v>28</v>
      </c>
      <c r="C18" s="28"/>
      <c r="D18" s="4" t="s">
        <v>29</v>
      </c>
      <c r="E18" s="4" t="s">
        <v>30</v>
      </c>
      <c r="F18" s="4" t="s">
        <v>31</v>
      </c>
      <c r="G18" s="26"/>
      <c r="H18" s="26"/>
      <c r="I18" s="23"/>
      <c r="J18" s="26"/>
      <c r="K18" s="26"/>
      <c r="L18" s="26"/>
      <c r="M18" s="26"/>
    </row>
    <row r="19" spans="1:13" ht="12" customHeight="1" x14ac:dyDescent="0.2">
      <c r="A19" s="15"/>
      <c r="B19" s="29" t="s">
        <v>42</v>
      </c>
      <c r="C19" s="29"/>
      <c r="D19" s="5"/>
      <c r="E19" s="5" t="s">
        <v>34</v>
      </c>
      <c r="F19" s="5" t="s">
        <v>35</v>
      </c>
      <c r="G19" s="27"/>
      <c r="H19" s="27"/>
      <c r="I19" s="24"/>
      <c r="J19" s="27"/>
      <c r="K19" s="27"/>
      <c r="L19" s="27"/>
      <c r="M19" s="27"/>
    </row>
    <row r="20" spans="1:13" s="1" customFormat="1" ht="27.95" customHeight="1" x14ac:dyDescent="0.2">
      <c r="A20" s="30" t="s">
        <v>43</v>
      </c>
      <c r="B20" s="30"/>
      <c r="C20" s="30"/>
      <c r="D20" s="30"/>
      <c r="E20" s="30"/>
      <c r="F20" s="30"/>
      <c r="G20" s="30"/>
      <c r="H20" s="30"/>
      <c r="I20" s="30"/>
      <c r="J20" s="6"/>
      <c r="K20" s="6"/>
      <c r="L20" s="6"/>
      <c r="M20" s="6" t="s">
        <v>44</v>
      </c>
    </row>
    <row r="21" spans="1:13" ht="14.1" customHeight="1" x14ac:dyDescent="0.2">
      <c r="A21" s="13"/>
      <c r="B21" s="16" t="s">
        <v>45</v>
      </c>
      <c r="C21" s="16"/>
      <c r="D21" s="16"/>
      <c r="E21" s="16"/>
      <c r="F21" s="16"/>
      <c r="G21" s="19" t="s">
        <v>15</v>
      </c>
      <c r="H21" s="19"/>
      <c r="I21" s="22"/>
      <c r="J21" s="25">
        <f>G24*I21</f>
        <v>0</v>
      </c>
      <c r="K21" s="25">
        <f>H24*I21</f>
        <v>0</v>
      </c>
      <c r="L21" s="25" t="s">
        <v>46</v>
      </c>
      <c r="M21" s="25" t="s">
        <v>17</v>
      </c>
    </row>
    <row r="22" spans="1:13" ht="14.1" customHeight="1" x14ac:dyDescent="0.2">
      <c r="A22" s="14"/>
      <c r="B22" s="17"/>
      <c r="C22" s="18"/>
      <c r="D22" s="18"/>
      <c r="E22" s="18"/>
      <c r="F22" s="18"/>
      <c r="G22" s="20"/>
      <c r="H22" s="21"/>
      <c r="I22" s="23"/>
      <c r="J22" s="26"/>
      <c r="K22" s="26"/>
      <c r="L22" s="26"/>
      <c r="M22" s="26"/>
    </row>
    <row r="23" spans="1:13" ht="15" customHeight="1" x14ac:dyDescent="0.2">
      <c r="A23" s="14"/>
      <c r="B23" s="28" t="s">
        <v>18</v>
      </c>
      <c r="C23" s="28"/>
      <c r="D23" s="28"/>
      <c r="E23" s="28"/>
      <c r="F23" s="28"/>
      <c r="G23" s="28"/>
      <c r="H23" s="28"/>
      <c r="I23" s="23"/>
      <c r="J23" s="26"/>
      <c r="K23" s="26"/>
      <c r="L23" s="26"/>
      <c r="M23" s="26"/>
    </row>
    <row r="24" spans="1:13" ht="15" customHeight="1" x14ac:dyDescent="0.2">
      <c r="A24" s="14"/>
      <c r="B24" s="28" t="s">
        <v>19</v>
      </c>
      <c r="C24" s="28"/>
      <c r="D24" s="4" t="s">
        <v>20</v>
      </c>
      <c r="E24" s="4" t="s">
        <v>21</v>
      </c>
      <c r="F24" s="4" t="s">
        <v>22</v>
      </c>
      <c r="G24" s="25" t="s">
        <v>47</v>
      </c>
      <c r="H24" s="25">
        <f>G24*(1-$H$4/100)</f>
        <v>152</v>
      </c>
      <c r="I24" s="23"/>
      <c r="J24" s="26"/>
      <c r="K24" s="26"/>
      <c r="L24" s="26"/>
      <c r="M24" s="26"/>
    </row>
    <row r="25" spans="1:13" ht="12" customHeight="1" x14ac:dyDescent="0.2">
      <c r="A25" s="14"/>
      <c r="B25" s="29" t="s">
        <v>48</v>
      </c>
      <c r="C25" s="29"/>
      <c r="D25" s="5" t="s">
        <v>25</v>
      </c>
      <c r="E25" s="5" t="s">
        <v>26</v>
      </c>
      <c r="F25" s="5" t="s">
        <v>49</v>
      </c>
      <c r="G25" s="26"/>
      <c r="H25" s="26"/>
      <c r="I25" s="23"/>
      <c r="J25" s="26"/>
      <c r="K25" s="26"/>
      <c r="L25" s="26"/>
      <c r="M25" s="26"/>
    </row>
    <row r="26" spans="1:13" ht="15" customHeight="1" x14ac:dyDescent="0.2">
      <c r="A26" s="14"/>
      <c r="B26" s="28" t="s">
        <v>28</v>
      </c>
      <c r="C26" s="28"/>
      <c r="D26" s="4" t="s">
        <v>29</v>
      </c>
      <c r="E26" s="4" t="s">
        <v>30</v>
      </c>
      <c r="F26" s="4" t="s">
        <v>31</v>
      </c>
      <c r="G26" s="26"/>
      <c r="H26" s="26"/>
      <c r="I26" s="23"/>
      <c r="J26" s="26"/>
      <c r="K26" s="26"/>
      <c r="L26" s="26"/>
      <c r="M26" s="26"/>
    </row>
    <row r="27" spans="1:13" ht="12" customHeight="1" x14ac:dyDescent="0.2">
      <c r="A27" s="15"/>
      <c r="B27" s="29" t="s">
        <v>50</v>
      </c>
      <c r="C27" s="29"/>
      <c r="D27" s="5" t="s">
        <v>51</v>
      </c>
      <c r="E27" s="5" t="s">
        <v>52</v>
      </c>
      <c r="F27" s="5" t="s">
        <v>35</v>
      </c>
      <c r="G27" s="27"/>
      <c r="H27" s="27"/>
      <c r="I27" s="24"/>
      <c r="J27" s="27"/>
      <c r="K27" s="27"/>
      <c r="L27" s="27"/>
      <c r="M27" s="27"/>
    </row>
    <row r="28" spans="1:13" s="1" customFormat="1" ht="27.95" customHeight="1" x14ac:dyDescent="0.2">
      <c r="A28" s="30" t="s">
        <v>53</v>
      </c>
      <c r="B28" s="30"/>
      <c r="C28" s="30"/>
      <c r="D28" s="30"/>
      <c r="E28" s="30"/>
      <c r="F28" s="30"/>
      <c r="G28" s="30"/>
      <c r="H28" s="30"/>
      <c r="I28" s="30"/>
      <c r="J28" s="6"/>
      <c r="K28" s="6"/>
      <c r="L28" s="6"/>
      <c r="M28" s="6" t="s">
        <v>54</v>
      </c>
    </row>
    <row r="29" spans="1:13" ht="14.1" customHeight="1" x14ac:dyDescent="0.2">
      <c r="A29" s="13"/>
      <c r="B29" s="16" t="s">
        <v>55</v>
      </c>
      <c r="C29" s="16"/>
      <c r="D29" s="16"/>
      <c r="E29" s="16"/>
      <c r="F29" s="16"/>
      <c r="G29" s="19" t="s">
        <v>15</v>
      </c>
      <c r="H29" s="19"/>
      <c r="I29" s="22"/>
      <c r="J29" s="25">
        <f>G32*I29</f>
        <v>0</v>
      </c>
      <c r="K29" s="25">
        <f>H32*I29</f>
        <v>0</v>
      </c>
      <c r="L29" s="25" t="s">
        <v>56</v>
      </c>
      <c r="M29" s="25" t="s">
        <v>17</v>
      </c>
    </row>
    <row r="30" spans="1:13" ht="14.1" customHeight="1" x14ac:dyDescent="0.2">
      <c r="A30" s="14"/>
      <c r="B30" s="17"/>
      <c r="C30" s="18"/>
      <c r="D30" s="18"/>
      <c r="E30" s="18"/>
      <c r="F30" s="18"/>
      <c r="G30" s="20"/>
      <c r="H30" s="21"/>
      <c r="I30" s="23"/>
      <c r="J30" s="26"/>
      <c r="K30" s="26"/>
      <c r="L30" s="26"/>
      <c r="M30" s="26"/>
    </row>
    <row r="31" spans="1:13" ht="15" customHeight="1" x14ac:dyDescent="0.2">
      <c r="A31" s="14"/>
      <c r="B31" s="28" t="s">
        <v>18</v>
      </c>
      <c r="C31" s="28"/>
      <c r="D31" s="28"/>
      <c r="E31" s="28"/>
      <c r="F31" s="28"/>
      <c r="G31" s="28"/>
      <c r="H31" s="28"/>
      <c r="I31" s="23"/>
      <c r="J31" s="26"/>
      <c r="K31" s="26"/>
      <c r="L31" s="26"/>
      <c r="M31" s="26"/>
    </row>
    <row r="32" spans="1:13" ht="15" customHeight="1" x14ac:dyDescent="0.2">
      <c r="A32" s="14"/>
      <c r="B32" s="28" t="s">
        <v>19</v>
      </c>
      <c r="C32" s="28"/>
      <c r="D32" s="4" t="s">
        <v>20</v>
      </c>
      <c r="E32" s="4" t="s">
        <v>21</v>
      </c>
      <c r="F32" s="4" t="s">
        <v>22</v>
      </c>
      <c r="G32" s="25" t="s">
        <v>57</v>
      </c>
      <c r="H32" s="25">
        <f>G32*(1-$H$4/100)</f>
        <v>472</v>
      </c>
      <c r="I32" s="23"/>
      <c r="J32" s="26"/>
      <c r="K32" s="26"/>
      <c r="L32" s="26"/>
      <c r="M32" s="26"/>
    </row>
    <row r="33" spans="1:13" ht="12" customHeight="1" x14ac:dyDescent="0.2">
      <c r="A33" s="14"/>
      <c r="B33" s="29" t="s">
        <v>58</v>
      </c>
      <c r="C33" s="29"/>
      <c r="D33" s="5" t="s">
        <v>25</v>
      </c>
      <c r="E33" s="5" t="s">
        <v>26</v>
      </c>
      <c r="F33" s="5" t="s">
        <v>27</v>
      </c>
      <c r="G33" s="26"/>
      <c r="H33" s="26"/>
      <c r="I33" s="23"/>
      <c r="J33" s="26"/>
      <c r="K33" s="26"/>
      <c r="L33" s="26"/>
      <c r="M33" s="26"/>
    </row>
    <row r="34" spans="1:13" ht="15" customHeight="1" x14ac:dyDescent="0.2">
      <c r="A34" s="14"/>
      <c r="B34" s="28" t="s">
        <v>28</v>
      </c>
      <c r="C34" s="28"/>
      <c r="D34" s="4" t="s">
        <v>29</v>
      </c>
      <c r="E34" s="4" t="s">
        <v>30</v>
      </c>
      <c r="F34" s="4" t="s">
        <v>31</v>
      </c>
      <c r="G34" s="26"/>
      <c r="H34" s="26"/>
      <c r="I34" s="23"/>
      <c r="J34" s="26"/>
      <c r="K34" s="26"/>
      <c r="L34" s="26"/>
      <c r="M34" s="26"/>
    </row>
    <row r="35" spans="1:13" ht="12" customHeight="1" x14ac:dyDescent="0.2">
      <c r="A35" s="15"/>
      <c r="B35" s="29" t="s">
        <v>59</v>
      </c>
      <c r="C35" s="29"/>
      <c r="D35" s="5"/>
      <c r="E35" s="5" t="s">
        <v>60</v>
      </c>
      <c r="F35" s="5" t="s">
        <v>61</v>
      </c>
      <c r="G35" s="27"/>
      <c r="H35" s="27"/>
      <c r="I35" s="24"/>
      <c r="J35" s="27"/>
      <c r="K35" s="27"/>
      <c r="L35" s="27"/>
      <c r="M35" s="27"/>
    </row>
    <row r="36" spans="1:13" s="1" customFormat="1" ht="27.95" customHeight="1" x14ac:dyDescent="0.2">
      <c r="A36" s="30" t="s">
        <v>62</v>
      </c>
      <c r="B36" s="30"/>
      <c r="C36" s="30"/>
      <c r="D36" s="30"/>
      <c r="E36" s="30"/>
      <c r="F36" s="30"/>
      <c r="G36" s="30"/>
      <c r="H36" s="30"/>
      <c r="I36" s="30"/>
      <c r="J36" s="6"/>
      <c r="K36" s="6"/>
      <c r="L36" s="6"/>
      <c r="M36" s="6" t="s">
        <v>63</v>
      </c>
    </row>
    <row r="37" spans="1:13" ht="14.1" customHeight="1" x14ac:dyDescent="0.2">
      <c r="A37" s="13"/>
      <c r="B37" s="16" t="s">
        <v>64</v>
      </c>
      <c r="C37" s="16"/>
      <c r="D37" s="16"/>
      <c r="E37" s="16"/>
      <c r="F37" s="16"/>
      <c r="G37" s="19" t="s">
        <v>15</v>
      </c>
      <c r="H37" s="19"/>
      <c r="I37" s="22"/>
      <c r="J37" s="25">
        <f>G40*I37</f>
        <v>0</v>
      </c>
      <c r="K37" s="25">
        <f>H40*I37</f>
        <v>0</v>
      </c>
      <c r="L37" s="25" t="s">
        <v>65</v>
      </c>
      <c r="M37" s="25" t="s">
        <v>17</v>
      </c>
    </row>
    <row r="38" spans="1:13" ht="14.1" customHeight="1" x14ac:dyDescent="0.2">
      <c r="A38" s="14"/>
      <c r="B38" s="17"/>
      <c r="C38" s="18"/>
      <c r="D38" s="18"/>
      <c r="E38" s="18"/>
      <c r="F38" s="18"/>
      <c r="G38" s="20"/>
      <c r="H38" s="21"/>
      <c r="I38" s="23"/>
      <c r="J38" s="26"/>
      <c r="K38" s="26"/>
      <c r="L38" s="26"/>
      <c r="M38" s="26"/>
    </row>
    <row r="39" spans="1:13" ht="15" customHeight="1" x14ac:dyDescent="0.2">
      <c r="A39" s="14"/>
      <c r="B39" s="28" t="s">
        <v>18</v>
      </c>
      <c r="C39" s="28"/>
      <c r="D39" s="28"/>
      <c r="E39" s="28"/>
      <c r="F39" s="28"/>
      <c r="G39" s="28"/>
      <c r="H39" s="28"/>
      <c r="I39" s="23"/>
      <c r="J39" s="26"/>
      <c r="K39" s="26"/>
      <c r="L39" s="26"/>
      <c r="M39" s="26"/>
    </row>
    <row r="40" spans="1:13" ht="15" customHeight="1" x14ac:dyDescent="0.2">
      <c r="A40" s="14"/>
      <c r="B40" s="28" t="s">
        <v>19</v>
      </c>
      <c r="C40" s="28"/>
      <c r="D40" s="4" t="s">
        <v>20</v>
      </c>
      <c r="E40" s="4" t="s">
        <v>21</v>
      </c>
      <c r="F40" s="4" t="s">
        <v>22</v>
      </c>
      <c r="G40" s="25" t="s">
        <v>66</v>
      </c>
      <c r="H40" s="25">
        <f>G40*(1-$H$4/100)</f>
        <v>336</v>
      </c>
      <c r="I40" s="23"/>
      <c r="J40" s="26"/>
      <c r="K40" s="26"/>
      <c r="L40" s="26"/>
      <c r="M40" s="26"/>
    </row>
    <row r="41" spans="1:13" ht="12" customHeight="1" x14ac:dyDescent="0.2">
      <c r="A41" s="14"/>
      <c r="B41" s="29" t="s">
        <v>67</v>
      </c>
      <c r="C41" s="29"/>
      <c r="D41" s="5" t="s">
        <v>68</v>
      </c>
      <c r="E41" s="5" t="s">
        <v>26</v>
      </c>
      <c r="F41" s="5" t="s">
        <v>49</v>
      </c>
      <c r="G41" s="26"/>
      <c r="H41" s="26"/>
      <c r="I41" s="23"/>
      <c r="J41" s="26"/>
      <c r="K41" s="26"/>
      <c r="L41" s="26"/>
      <c r="M41" s="26"/>
    </row>
    <row r="42" spans="1:13" ht="15" customHeight="1" x14ac:dyDescent="0.2">
      <c r="A42" s="14"/>
      <c r="B42" s="28" t="s">
        <v>28</v>
      </c>
      <c r="C42" s="28"/>
      <c r="D42" s="4" t="s">
        <v>29</v>
      </c>
      <c r="E42" s="4" t="s">
        <v>30</v>
      </c>
      <c r="F42" s="4" t="s">
        <v>31</v>
      </c>
      <c r="G42" s="26"/>
      <c r="H42" s="26"/>
      <c r="I42" s="23"/>
      <c r="J42" s="26"/>
      <c r="K42" s="26"/>
      <c r="L42" s="26"/>
      <c r="M42" s="26"/>
    </row>
    <row r="43" spans="1:13" ht="12" customHeight="1" x14ac:dyDescent="0.2">
      <c r="A43" s="15"/>
      <c r="B43" s="29" t="s">
        <v>69</v>
      </c>
      <c r="C43" s="29"/>
      <c r="D43" s="5"/>
      <c r="E43" s="5" t="s">
        <v>70</v>
      </c>
      <c r="F43" s="5" t="s">
        <v>8</v>
      </c>
      <c r="G43" s="27"/>
      <c r="H43" s="27"/>
      <c r="I43" s="24"/>
      <c r="J43" s="27"/>
      <c r="K43" s="27"/>
      <c r="L43" s="27"/>
      <c r="M43" s="27"/>
    </row>
    <row r="44" spans="1:13" s="1" customFormat="1" ht="27.95" customHeight="1" x14ac:dyDescent="0.2">
      <c r="A44" s="30" t="s">
        <v>71</v>
      </c>
      <c r="B44" s="30"/>
      <c r="C44" s="30"/>
      <c r="D44" s="30"/>
      <c r="E44" s="30"/>
      <c r="F44" s="30"/>
      <c r="G44" s="30"/>
      <c r="H44" s="30"/>
      <c r="I44" s="30"/>
      <c r="J44" s="6"/>
      <c r="K44" s="6"/>
      <c r="L44" s="6"/>
      <c r="M44" s="6" t="s">
        <v>72</v>
      </c>
    </row>
    <row r="45" spans="1:13" ht="14.1" customHeight="1" x14ac:dyDescent="0.2">
      <c r="A45" s="13"/>
      <c r="B45" s="16" t="s">
        <v>73</v>
      </c>
      <c r="C45" s="16"/>
      <c r="D45" s="16"/>
      <c r="E45" s="16"/>
      <c r="F45" s="16"/>
      <c r="G45" s="19" t="s">
        <v>15</v>
      </c>
      <c r="H45" s="19"/>
      <c r="I45" s="22"/>
      <c r="J45" s="25">
        <f>G48*I45</f>
        <v>0</v>
      </c>
      <c r="K45" s="25">
        <f>H48*I45</f>
        <v>0</v>
      </c>
      <c r="L45" s="25" t="s">
        <v>74</v>
      </c>
      <c r="M45" s="25" t="s">
        <v>17</v>
      </c>
    </row>
    <row r="46" spans="1:13" ht="14.1" customHeight="1" x14ac:dyDescent="0.2">
      <c r="A46" s="14"/>
      <c r="B46" s="17"/>
      <c r="C46" s="18"/>
      <c r="D46" s="18"/>
      <c r="E46" s="18"/>
      <c r="F46" s="18"/>
      <c r="G46" s="20"/>
      <c r="H46" s="21"/>
      <c r="I46" s="23"/>
      <c r="J46" s="26"/>
      <c r="K46" s="26"/>
      <c r="L46" s="26"/>
      <c r="M46" s="26"/>
    </row>
    <row r="47" spans="1:13" ht="15" customHeight="1" x14ac:dyDescent="0.2">
      <c r="A47" s="14"/>
      <c r="B47" s="28" t="s">
        <v>18</v>
      </c>
      <c r="C47" s="28"/>
      <c r="D47" s="28"/>
      <c r="E47" s="28"/>
      <c r="F47" s="28"/>
      <c r="G47" s="28"/>
      <c r="H47" s="28"/>
      <c r="I47" s="23"/>
      <c r="J47" s="26"/>
      <c r="K47" s="26"/>
      <c r="L47" s="26"/>
      <c r="M47" s="26"/>
    </row>
    <row r="48" spans="1:13" ht="15" customHeight="1" x14ac:dyDescent="0.2">
      <c r="A48" s="14"/>
      <c r="B48" s="28" t="s">
        <v>19</v>
      </c>
      <c r="C48" s="28"/>
      <c r="D48" s="4" t="s">
        <v>20</v>
      </c>
      <c r="E48" s="4" t="s">
        <v>21</v>
      </c>
      <c r="F48" s="4" t="s">
        <v>22</v>
      </c>
      <c r="G48" s="25" t="s">
        <v>66</v>
      </c>
      <c r="H48" s="25">
        <f>G48*(1-$H$4/100)</f>
        <v>336</v>
      </c>
      <c r="I48" s="23"/>
      <c r="J48" s="26"/>
      <c r="K48" s="26"/>
      <c r="L48" s="26"/>
      <c r="M48" s="26"/>
    </row>
    <row r="49" spans="1:13" ht="12" customHeight="1" x14ac:dyDescent="0.2">
      <c r="A49" s="14"/>
      <c r="B49" s="29" t="s">
        <v>75</v>
      </c>
      <c r="C49" s="29"/>
      <c r="D49" s="5" t="s">
        <v>68</v>
      </c>
      <c r="E49" s="5" t="s">
        <v>26</v>
      </c>
      <c r="F49" s="5" t="s">
        <v>49</v>
      </c>
      <c r="G49" s="26"/>
      <c r="H49" s="26"/>
      <c r="I49" s="23"/>
      <c r="J49" s="26"/>
      <c r="K49" s="26"/>
      <c r="L49" s="26"/>
      <c r="M49" s="26"/>
    </row>
    <row r="50" spans="1:13" ht="15" customHeight="1" x14ac:dyDescent="0.2">
      <c r="A50" s="14"/>
      <c r="B50" s="28" t="s">
        <v>28</v>
      </c>
      <c r="C50" s="28"/>
      <c r="D50" s="4" t="s">
        <v>29</v>
      </c>
      <c r="E50" s="4" t="s">
        <v>30</v>
      </c>
      <c r="F50" s="4" t="s">
        <v>31</v>
      </c>
      <c r="G50" s="26"/>
      <c r="H50" s="26"/>
      <c r="I50" s="23"/>
      <c r="J50" s="26"/>
      <c r="K50" s="26"/>
      <c r="L50" s="26"/>
      <c r="M50" s="26"/>
    </row>
    <row r="51" spans="1:13" ht="12" customHeight="1" x14ac:dyDescent="0.2">
      <c r="A51" s="15"/>
      <c r="B51" s="29" t="s">
        <v>76</v>
      </c>
      <c r="C51" s="29"/>
      <c r="D51" s="5"/>
      <c r="E51" s="5" t="s">
        <v>77</v>
      </c>
      <c r="F51" s="5" t="s">
        <v>8</v>
      </c>
      <c r="G51" s="27"/>
      <c r="H51" s="27"/>
      <c r="I51" s="24"/>
      <c r="J51" s="27"/>
      <c r="K51" s="27"/>
      <c r="L51" s="27"/>
      <c r="M51" s="27"/>
    </row>
    <row r="52" spans="1:13" s="1" customFormat="1" ht="27.95" customHeight="1" x14ac:dyDescent="0.2">
      <c r="A52" s="30" t="s">
        <v>78</v>
      </c>
      <c r="B52" s="30"/>
      <c r="C52" s="30"/>
      <c r="D52" s="30"/>
      <c r="E52" s="30"/>
      <c r="F52" s="30"/>
      <c r="G52" s="30"/>
      <c r="H52" s="30"/>
      <c r="I52" s="30"/>
      <c r="J52" s="6"/>
      <c r="K52" s="6"/>
      <c r="L52" s="6"/>
      <c r="M52" s="6" t="s">
        <v>79</v>
      </c>
    </row>
    <row r="53" spans="1:13" ht="21.95" customHeight="1" x14ac:dyDescent="0.2">
      <c r="A53" s="13"/>
      <c r="B53" s="16" t="s">
        <v>80</v>
      </c>
      <c r="C53" s="16"/>
      <c r="D53" s="16"/>
      <c r="E53" s="16"/>
      <c r="F53" s="16"/>
      <c r="G53" s="19" t="s">
        <v>15</v>
      </c>
      <c r="H53" s="19"/>
      <c r="I53" s="22"/>
      <c r="J53" s="25">
        <f>G56*I53</f>
        <v>0</v>
      </c>
      <c r="K53" s="25">
        <f>H56*I53</f>
        <v>0</v>
      </c>
      <c r="L53" s="25" t="s">
        <v>81</v>
      </c>
      <c r="M53" s="25" t="s">
        <v>82</v>
      </c>
    </row>
    <row r="54" spans="1:13" ht="21.95" customHeight="1" x14ac:dyDescent="0.2">
      <c r="A54" s="14"/>
      <c r="B54" s="17"/>
      <c r="C54" s="18"/>
      <c r="D54" s="18"/>
      <c r="E54" s="18"/>
      <c r="F54" s="18"/>
      <c r="G54" s="20"/>
      <c r="H54" s="21"/>
      <c r="I54" s="23"/>
      <c r="J54" s="26"/>
      <c r="K54" s="26"/>
      <c r="L54" s="26"/>
      <c r="M54" s="26"/>
    </row>
    <row r="55" spans="1:13" ht="15" customHeight="1" x14ac:dyDescent="0.2">
      <c r="A55" s="14"/>
      <c r="B55" s="28" t="s">
        <v>18</v>
      </c>
      <c r="C55" s="28"/>
      <c r="D55" s="28"/>
      <c r="E55" s="28"/>
      <c r="F55" s="28"/>
      <c r="G55" s="28"/>
      <c r="H55" s="28"/>
      <c r="I55" s="23"/>
      <c r="J55" s="26"/>
      <c r="K55" s="26"/>
      <c r="L55" s="26"/>
      <c r="M55" s="26"/>
    </row>
    <row r="56" spans="1:13" ht="15" customHeight="1" x14ac:dyDescent="0.2">
      <c r="A56" s="14"/>
      <c r="B56" s="28" t="s">
        <v>19</v>
      </c>
      <c r="C56" s="28"/>
      <c r="D56" s="4" t="s">
        <v>20</v>
      </c>
      <c r="E56" s="4" t="s">
        <v>21</v>
      </c>
      <c r="F56" s="4" t="s">
        <v>22</v>
      </c>
      <c r="G56" s="25" t="s">
        <v>83</v>
      </c>
      <c r="H56" s="25">
        <f>G56*(1-$H$4/100)</f>
        <v>887.2</v>
      </c>
      <c r="I56" s="23"/>
      <c r="J56" s="26"/>
      <c r="K56" s="26"/>
      <c r="L56" s="26"/>
      <c r="M56" s="26"/>
    </row>
    <row r="57" spans="1:13" ht="12" customHeight="1" x14ac:dyDescent="0.2">
      <c r="A57" s="14"/>
      <c r="B57" s="29" t="s">
        <v>84</v>
      </c>
      <c r="C57" s="29"/>
      <c r="D57" s="5" t="s">
        <v>85</v>
      </c>
      <c r="E57" s="5" t="s">
        <v>86</v>
      </c>
      <c r="F57" s="5" t="s">
        <v>27</v>
      </c>
      <c r="G57" s="26"/>
      <c r="H57" s="26"/>
      <c r="I57" s="23"/>
      <c r="J57" s="26"/>
      <c r="K57" s="26"/>
      <c r="L57" s="26"/>
      <c r="M57" s="26"/>
    </row>
    <row r="58" spans="1:13" ht="15" customHeight="1" x14ac:dyDescent="0.2">
      <c r="A58" s="14"/>
      <c r="B58" s="28" t="s">
        <v>28</v>
      </c>
      <c r="C58" s="28"/>
      <c r="D58" s="4" t="s">
        <v>29</v>
      </c>
      <c r="E58" s="4" t="s">
        <v>30</v>
      </c>
      <c r="F58" s="4" t="s">
        <v>31</v>
      </c>
      <c r="G58" s="26"/>
      <c r="H58" s="26"/>
      <c r="I58" s="23"/>
      <c r="J58" s="26"/>
      <c r="K58" s="26"/>
      <c r="L58" s="26"/>
      <c r="M58" s="26"/>
    </row>
    <row r="59" spans="1:13" ht="12" customHeight="1" x14ac:dyDescent="0.2">
      <c r="A59" s="15"/>
      <c r="B59" s="29" t="s">
        <v>87</v>
      </c>
      <c r="C59" s="29"/>
      <c r="D59" s="5" t="s">
        <v>33</v>
      </c>
      <c r="E59" s="5" t="s">
        <v>88</v>
      </c>
      <c r="F59" s="5"/>
      <c r="G59" s="27"/>
      <c r="H59" s="27"/>
      <c r="I59" s="24"/>
      <c r="J59" s="27"/>
      <c r="K59" s="27"/>
      <c r="L59" s="27"/>
      <c r="M59" s="27"/>
    </row>
    <row r="60" spans="1:13" s="1" customFormat="1" ht="27.95" customHeight="1" x14ac:dyDescent="0.2">
      <c r="A60" s="30" t="s">
        <v>89</v>
      </c>
      <c r="B60" s="30"/>
      <c r="C60" s="30"/>
      <c r="D60" s="30"/>
      <c r="E60" s="30"/>
      <c r="F60" s="30"/>
      <c r="G60" s="30"/>
      <c r="H60" s="30"/>
      <c r="I60" s="30"/>
      <c r="J60" s="6"/>
      <c r="K60" s="6"/>
      <c r="L60" s="6"/>
      <c r="M60" s="6" t="s">
        <v>90</v>
      </c>
    </row>
    <row r="61" spans="1:13" ht="21.95" customHeight="1" x14ac:dyDescent="0.2">
      <c r="A61" s="13"/>
      <c r="B61" s="16" t="s">
        <v>91</v>
      </c>
      <c r="C61" s="16"/>
      <c r="D61" s="16"/>
      <c r="E61" s="16"/>
      <c r="F61" s="16"/>
      <c r="G61" s="19" t="s">
        <v>15</v>
      </c>
      <c r="H61" s="19"/>
      <c r="I61" s="22"/>
      <c r="J61" s="25">
        <f>G64*I61</f>
        <v>0</v>
      </c>
      <c r="K61" s="25">
        <f>H64*I61</f>
        <v>0</v>
      </c>
      <c r="L61" s="25" t="s">
        <v>92</v>
      </c>
      <c r="M61" s="25" t="s">
        <v>17</v>
      </c>
    </row>
    <row r="62" spans="1:13" ht="21.95" customHeight="1" x14ac:dyDescent="0.2">
      <c r="A62" s="14"/>
      <c r="B62" s="17"/>
      <c r="C62" s="18"/>
      <c r="D62" s="18"/>
      <c r="E62" s="18"/>
      <c r="F62" s="18"/>
      <c r="G62" s="20"/>
      <c r="H62" s="21"/>
      <c r="I62" s="23"/>
      <c r="J62" s="26"/>
      <c r="K62" s="26"/>
      <c r="L62" s="26"/>
      <c r="M62" s="26"/>
    </row>
    <row r="63" spans="1:13" ht="15" customHeight="1" x14ac:dyDescent="0.2">
      <c r="A63" s="14"/>
      <c r="B63" s="28" t="s">
        <v>18</v>
      </c>
      <c r="C63" s="28"/>
      <c r="D63" s="28"/>
      <c r="E63" s="28"/>
      <c r="F63" s="28"/>
      <c r="G63" s="28"/>
      <c r="H63" s="28"/>
      <c r="I63" s="23"/>
      <c r="J63" s="26"/>
      <c r="K63" s="26"/>
      <c r="L63" s="26"/>
      <c r="M63" s="26"/>
    </row>
    <row r="64" spans="1:13" ht="15" customHeight="1" x14ac:dyDescent="0.2">
      <c r="A64" s="14"/>
      <c r="B64" s="28" t="s">
        <v>19</v>
      </c>
      <c r="C64" s="28"/>
      <c r="D64" s="4" t="s">
        <v>20</v>
      </c>
      <c r="E64" s="4" t="s">
        <v>21</v>
      </c>
      <c r="F64" s="4" t="s">
        <v>22</v>
      </c>
      <c r="G64" s="25" t="s">
        <v>57</v>
      </c>
      <c r="H64" s="25">
        <f>G64*(1-$H$4/100)</f>
        <v>472</v>
      </c>
      <c r="I64" s="23"/>
      <c r="J64" s="26"/>
      <c r="K64" s="26"/>
      <c r="L64" s="26"/>
      <c r="M64" s="26"/>
    </row>
    <row r="65" spans="1:13" ht="12" customHeight="1" x14ac:dyDescent="0.2">
      <c r="A65" s="14"/>
      <c r="B65" s="29" t="s">
        <v>93</v>
      </c>
      <c r="C65" s="29"/>
      <c r="D65" s="5" t="s">
        <v>25</v>
      </c>
      <c r="E65" s="5" t="s">
        <v>26</v>
      </c>
      <c r="F65" s="5" t="s">
        <v>27</v>
      </c>
      <c r="G65" s="26"/>
      <c r="H65" s="26"/>
      <c r="I65" s="23"/>
      <c r="J65" s="26"/>
      <c r="K65" s="26"/>
      <c r="L65" s="26"/>
      <c r="M65" s="26"/>
    </row>
    <row r="66" spans="1:13" ht="15" customHeight="1" x14ac:dyDescent="0.2">
      <c r="A66" s="14"/>
      <c r="B66" s="28" t="s">
        <v>28</v>
      </c>
      <c r="C66" s="28"/>
      <c r="D66" s="4" t="s">
        <v>29</v>
      </c>
      <c r="E66" s="4" t="s">
        <v>30</v>
      </c>
      <c r="F66" s="4" t="s">
        <v>31</v>
      </c>
      <c r="G66" s="26"/>
      <c r="H66" s="26"/>
      <c r="I66" s="23"/>
      <c r="J66" s="26"/>
      <c r="K66" s="26"/>
      <c r="L66" s="26"/>
      <c r="M66" s="26"/>
    </row>
    <row r="67" spans="1:13" ht="12" customHeight="1" x14ac:dyDescent="0.2">
      <c r="A67" s="15"/>
      <c r="B67" s="29" t="s">
        <v>94</v>
      </c>
      <c r="C67" s="29"/>
      <c r="D67" s="5" t="s">
        <v>95</v>
      </c>
      <c r="E67" s="5" t="s">
        <v>96</v>
      </c>
      <c r="F67" s="5" t="s">
        <v>97</v>
      </c>
      <c r="G67" s="27"/>
      <c r="H67" s="27"/>
      <c r="I67" s="24"/>
      <c r="J67" s="27"/>
      <c r="K67" s="27"/>
      <c r="L67" s="27"/>
      <c r="M67" s="27"/>
    </row>
    <row r="68" spans="1:13" s="1" customFormat="1" ht="27.95" customHeight="1" x14ac:dyDescent="0.2">
      <c r="A68" s="30" t="s">
        <v>98</v>
      </c>
      <c r="B68" s="30"/>
      <c r="C68" s="30"/>
      <c r="D68" s="30"/>
      <c r="E68" s="30"/>
      <c r="F68" s="30"/>
      <c r="G68" s="30"/>
      <c r="H68" s="30"/>
      <c r="I68" s="30"/>
      <c r="J68" s="6"/>
      <c r="K68" s="6"/>
      <c r="L68" s="6"/>
      <c r="M68" s="6" t="s">
        <v>99</v>
      </c>
    </row>
    <row r="69" spans="1:13" ht="14.1" customHeight="1" x14ac:dyDescent="0.2">
      <c r="A69" s="13"/>
      <c r="B69" s="16" t="s">
        <v>100</v>
      </c>
      <c r="C69" s="16"/>
      <c r="D69" s="16"/>
      <c r="E69" s="16"/>
      <c r="F69" s="16"/>
      <c r="G69" s="19" t="s">
        <v>15</v>
      </c>
      <c r="H69" s="19"/>
      <c r="I69" s="22"/>
      <c r="J69" s="25">
        <f>G72*I69</f>
        <v>0</v>
      </c>
      <c r="K69" s="25">
        <f>H72*I69</f>
        <v>0</v>
      </c>
      <c r="L69" s="25" t="s">
        <v>101</v>
      </c>
      <c r="M69" s="25" t="s">
        <v>17</v>
      </c>
    </row>
    <row r="70" spans="1:13" ht="14.1" customHeight="1" x14ac:dyDescent="0.2">
      <c r="A70" s="14"/>
      <c r="B70" s="17"/>
      <c r="C70" s="18"/>
      <c r="D70" s="18"/>
      <c r="E70" s="18"/>
      <c r="F70" s="18"/>
      <c r="G70" s="20"/>
      <c r="H70" s="21"/>
      <c r="I70" s="23"/>
      <c r="J70" s="26"/>
      <c r="K70" s="26"/>
      <c r="L70" s="26"/>
      <c r="M70" s="26"/>
    </row>
    <row r="71" spans="1:13" ht="15" customHeight="1" x14ac:dyDescent="0.2">
      <c r="A71" s="14"/>
      <c r="B71" s="28" t="s">
        <v>18</v>
      </c>
      <c r="C71" s="28"/>
      <c r="D71" s="28"/>
      <c r="E71" s="28"/>
      <c r="F71" s="28"/>
      <c r="G71" s="28"/>
      <c r="H71" s="28"/>
      <c r="I71" s="23"/>
      <c r="J71" s="26"/>
      <c r="K71" s="26"/>
      <c r="L71" s="26"/>
      <c r="M71" s="26"/>
    </row>
    <row r="72" spans="1:13" ht="15" customHeight="1" x14ac:dyDescent="0.2">
      <c r="A72" s="14"/>
      <c r="B72" s="28" t="s">
        <v>19</v>
      </c>
      <c r="C72" s="28"/>
      <c r="D72" s="4" t="s">
        <v>20</v>
      </c>
      <c r="E72" s="4" t="s">
        <v>21</v>
      </c>
      <c r="F72" s="4" t="s">
        <v>22</v>
      </c>
      <c r="G72" s="25" t="s">
        <v>57</v>
      </c>
      <c r="H72" s="25">
        <f>G72*(1-$H$4/100)</f>
        <v>472</v>
      </c>
      <c r="I72" s="23"/>
      <c r="J72" s="26"/>
      <c r="K72" s="26"/>
      <c r="L72" s="26"/>
      <c r="M72" s="26"/>
    </row>
    <row r="73" spans="1:13" ht="12" customHeight="1" x14ac:dyDescent="0.2">
      <c r="A73" s="14"/>
      <c r="B73" s="29" t="s">
        <v>102</v>
      </c>
      <c r="C73" s="29"/>
      <c r="D73" s="5" t="s">
        <v>25</v>
      </c>
      <c r="E73" s="5" t="s">
        <v>26</v>
      </c>
      <c r="F73" s="5" t="s">
        <v>27</v>
      </c>
      <c r="G73" s="26"/>
      <c r="H73" s="26"/>
      <c r="I73" s="23"/>
      <c r="J73" s="26"/>
      <c r="K73" s="26"/>
      <c r="L73" s="26"/>
      <c r="M73" s="26"/>
    </row>
    <row r="74" spans="1:13" ht="15" customHeight="1" x14ac:dyDescent="0.2">
      <c r="A74" s="14"/>
      <c r="B74" s="28" t="s">
        <v>28</v>
      </c>
      <c r="C74" s="28"/>
      <c r="D74" s="4" t="s">
        <v>29</v>
      </c>
      <c r="E74" s="4" t="s">
        <v>30</v>
      </c>
      <c r="F74" s="4" t="s">
        <v>31</v>
      </c>
      <c r="G74" s="26"/>
      <c r="H74" s="26"/>
      <c r="I74" s="23"/>
      <c r="J74" s="26"/>
      <c r="K74" s="26"/>
      <c r="L74" s="26"/>
      <c r="M74" s="26"/>
    </row>
    <row r="75" spans="1:13" ht="12" customHeight="1" x14ac:dyDescent="0.2">
      <c r="A75" s="15"/>
      <c r="B75" s="29" t="s">
        <v>103</v>
      </c>
      <c r="C75" s="29"/>
      <c r="D75" s="5" t="s">
        <v>95</v>
      </c>
      <c r="E75" s="5" t="s">
        <v>96</v>
      </c>
      <c r="F75" s="5" t="s">
        <v>97</v>
      </c>
      <c r="G75" s="27"/>
      <c r="H75" s="27"/>
      <c r="I75" s="24"/>
      <c r="J75" s="27"/>
      <c r="K75" s="27"/>
      <c r="L75" s="27"/>
      <c r="M75" s="27"/>
    </row>
    <row r="76" spans="1:13" s="1" customFormat="1" ht="27.95" customHeight="1" x14ac:dyDescent="0.2">
      <c r="A76" s="30" t="s">
        <v>104</v>
      </c>
      <c r="B76" s="30"/>
      <c r="C76" s="30"/>
      <c r="D76" s="30"/>
      <c r="E76" s="30"/>
      <c r="F76" s="30"/>
      <c r="G76" s="30"/>
      <c r="H76" s="30"/>
      <c r="I76" s="30"/>
      <c r="J76" s="6"/>
      <c r="K76" s="6"/>
      <c r="L76" s="6"/>
      <c r="M76" s="6" t="s">
        <v>105</v>
      </c>
    </row>
    <row r="77" spans="1:13" ht="11.1" customHeight="1" x14ac:dyDescent="0.2">
      <c r="A77" s="13"/>
      <c r="B77" s="16" t="s">
        <v>106</v>
      </c>
      <c r="C77" s="16"/>
      <c r="D77" s="16"/>
      <c r="E77" s="16"/>
      <c r="F77" s="16"/>
      <c r="G77" s="19" t="s">
        <v>15</v>
      </c>
      <c r="H77" s="19"/>
      <c r="I77" s="22"/>
      <c r="J77" s="25">
        <f>G80*I77</f>
        <v>0</v>
      </c>
      <c r="K77" s="25">
        <f>H80*I77</f>
        <v>0</v>
      </c>
      <c r="L77" s="25" t="s">
        <v>107</v>
      </c>
      <c r="M77" s="25" t="s">
        <v>17</v>
      </c>
    </row>
    <row r="78" spans="1:13" ht="11.1" customHeight="1" x14ac:dyDescent="0.2">
      <c r="A78" s="14"/>
      <c r="B78" s="17"/>
      <c r="C78" s="18"/>
      <c r="D78" s="18"/>
      <c r="E78" s="18"/>
      <c r="F78" s="18"/>
      <c r="G78" s="20"/>
      <c r="H78" s="21"/>
      <c r="I78" s="23"/>
      <c r="J78" s="26"/>
      <c r="K78" s="26"/>
      <c r="L78" s="26"/>
      <c r="M78" s="26"/>
    </row>
    <row r="79" spans="1:13" ht="15" customHeight="1" x14ac:dyDescent="0.2">
      <c r="A79" s="14"/>
      <c r="B79" s="28" t="s">
        <v>18</v>
      </c>
      <c r="C79" s="28"/>
      <c r="D79" s="28"/>
      <c r="E79" s="28"/>
      <c r="F79" s="28"/>
      <c r="G79" s="28"/>
      <c r="H79" s="28"/>
      <c r="I79" s="23"/>
      <c r="J79" s="26"/>
      <c r="K79" s="26"/>
      <c r="L79" s="26"/>
      <c r="M79" s="26"/>
    </row>
    <row r="80" spans="1:13" ht="15" customHeight="1" x14ac:dyDescent="0.2">
      <c r="A80" s="14"/>
      <c r="B80" s="28" t="s">
        <v>19</v>
      </c>
      <c r="C80" s="28"/>
      <c r="D80" s="4" t="s">
        <v>20</v>
      </c>
      <c r="E80" s="4" t="s">
        <v>21</v>
      </c>
      <c r="F80" s="4" t="s">
        <v>22</v>
      </c>
      <c r="G80" s="25" t="s">
        <v>108</v>
      </c>
      <c r="H80" s="25">
        <f>G80*(1-$H$4/100)</f>
        <v>440</v>
      </c>
      <c r="I80" s="23"/>
      <c r="J80" s="26"/>
      <c r="K80" s="26"/>
      <c r="L80" s="26"/>
      <c r="M80" s="26"/>
    </row>
    <row r="81" spans="1:13" ht="12" customHeight="1" x14ac:dyDescent="0.2">
      <c r="A81" s="14"/>
      <c r="B81" s="29" t="s">
        <v>109</v>
      </c>
      <c r="C81" s="29"/>
      <c r="D81" s="5" t="s">
        <v>85</v>
      </c>
      <c r="E81" s="5" t="s">
        <v>26</v>
      </c>
      <c r="F81" s="5" t="s">
        <v>27</v>
      </c>
      <c r="G81" s="26"/>
      <c r="H81" s="26"/>
      <c r="I81" s="23"/>
      <c r="J81" s="26"/>
      <c r="K81" s="26"/>
      <c r="L81" s="26"/>
      <c r="M81" s="26"/>
    </row>
    <row r="82" spans="1:13" ht="15" customHeight="1" x14ac:dyDescent="0.2">
      <c r="A82" s="14"/>
      <c r="B82" s="28" t="s">
        <v>28</v>
      </c>
      <c r="C82" s="28"/>
      <c r="D82" s="4" t="s">
        <v>29</v>
      </c>
      <c r="E82" s="4" t="s">
        <v>30</v>
      </c>
      <c r="F82" s="4" t="s">
        <v>31</v>
      </c>
      <c r="G82" s="26"/>
      <c r="H82" s="26"/>
      <c r="I82" s="23"/>
      <c r="J82" s="26"/>
      <c r="K82" s="26"/>
      <c r="L82" s="26"/>
      <c r="M82" s="26"/>
    </row>
    <row r="83" spans="1:13" ht="12" customHeight="1" x14ac:dyDescent="0.2">
      <c r="A83" s="15"/>
      <c r="B83" s="29" t="s">
        <v>110</v>
      </c>
      <c r="C83" s="29"/>
      <c r="D83" s="5"/>
      <c r="E83" s="5" t="s">
        <v>111</v>
      </c>
      <c r="F83" s="5" t="s">
        <v>8</v>
      </c>
      <c r="G83" s="27"/>
      <c r="H83" s="27"/>
      <c r="I83" s="24"/>
      <c r="J83" s="27"/>
      <c r="K83" s="27"/>
      <c r="L83" s="27"/>
      <c r="M83" s="27"/>
    </row>
    <row r="84" spans="1:13" s="1" customFormat="1" ht="27.95" customHeight="1" x14ac:dyDescent="0.2">
      <c r="A84" s="30" t="s">
        <v>112</v>
      </c>
      <c r="B84" s="30"/>
      <c r="C84" s="30"/>
      <c r="D84" s="30"/>
      <c r="E84" s="30"/>
      <c r="F84" s="30"/>
      <c r="G84" s="30"/>
      <c r="H84" s="30"/>
      <c r="I84" s="30"/>
      <c r="J84" s="6"/>
      <c r="K84" s="6"/>
      <c r="L84" s="6"/>
      <c r="M84" s="6" t="s">
        <v>113</v>
      </c>
    </row>
    <row r="85" spans="1:13" ht="14.1" customHeight="1" x14ac:dyDescent="0.2">
      <c r="A85" s="13"/>
      <c r="B85" s="16" t="s">
        <v>114</v>
      </c>
      <c r="C85" s="16"/>
      <c r="D85" s="16"/>
      <c r="E85" s="16"/>
      <c r="F85" s="16"/>
      <c r="G85" s="19" t="s">
        <v>15</v>
      </c>
      <c r="H85" s="19"/>
      <c r="I85" s="22"/>
      <c r="J85" s="25">
        <f>G88*I85</f>
        <v>0</v>
      </c>
      <c r="K85" s="25">
        <f>H88*I85</f>
        <v>0</v>
      </c>
      <c r="L85" s="25" t="s">
        <v>115</v>
      </c>
      <c r="M85" s="25" t="s">
        <v>17</v>
      </c>
    </row>
    <row r="86" spans="1:13" ht="14.1" customHeight="1" x14ac:dyDescent="0.2">
      <c r="A86" s="14"/>
      <c r="B86" s="17"/>
      <c r="C86" s="18"/>
      <c r="D86" s="18"/>
      <c r="E86" s="18"/>
      <c r="F86" s="18"/>
      <c r="G86" s="20"/>
      <c r="H86" s="21"/>
      <c r="I86" s="23"/>
      <c r="J86" s="26"/>
      <c r="K86" s="26"/>
      <c r="L86" s="26"/>
      <c r="M86" s="26"/>
    </row>
    <row r="87" spans="1:13" ht="15" customHeight="1" x14ac:dyDescent="0.2">
      <c r="A87" s="14"/>
      <c r="B87" s="28" t="s">
        <v>18</v>
      </c>
      <c r="C87" s="28"/>
      <c r="D87" s="28"/>
      <c r="E87" s="28"/>
      <c r="F87" s="28"/>
      <c r="G87" s="28"/>
      <c r="H87" s="28"/>
      <c r="I87" s="23"/>
      <c r="J87" s="26"/>
      <c r="K87" s="26"/>
      <c r="L87" s="26"/>
      <c r="M87" s="26"/>
    </row>
    <row r="88" spans="1:13" ht="15" customHeight="1" x14ac:dyDescent="0.2">
      <c r="A88" s="14"/>
      <c r="B88" s="28" t="s">
        <v>19</v>
      </c>
      <c r="C88" s="28"/>
      <c r="D88" s="4" t="s">
        <v>20</v>
      </c>
      <c r="E88" s="4" t="s">
        <v>21</v>
      </c>
      <c r="F88" s="4" t="s">
        <v>22</v>
      </c>
      <c r="G88" s="25" t="s">
        <v>116</v>
      </c>
      <c r="H88" s="25">
        <f>G88*(1-$H$4/100)</f>
        <v>216</v>
      </c>
      <c r="I88" s="23"/>
      <c r="J88" s="26"/>
      <c r="K88" s="26"/>
      <c r="L88" s="26"/>
      <c r="M88" s="26"/>
    </row>
    <row r="89" spans="1:13" ht="12" customHeight="1" x14ac:dyDescent="0.2">
      <c r="A89" s="14"/>
      <c r="B89" s="29" t="s">
        <v>117</v>
      </c>
      <c r="C89" s="29"/>
      <c r="D89" s="5" t="s">
        <v>25</v>
      </c>
      <c r="E89" s="5" t="s">
        <v>26</v>
      </c>
      <c r="F89" s="5" t="s">
        <v>49</v>
      </c>
      <c r="G89" s="26"/>
      <c r="H89" s="26"/>
      <c r="I89" s="23"/>
      <c r="J89" s="26"/>
      <c r="K89" s="26"/>
      <c r="L89" s="26"/>
      <c r="M89" s="26"/>
    </row>
    <row r="90" spans="1:13" ht="15" customHeight="1" x14ac:dyDescent="0.2">
      <c r="A90" s="14"/>
      <c r="B90" s="28" t="s">
        <v>28</v>
      </c>
      <c r="C90" s="28"/>
      <c r="D90" s="4" t="s">
        <v>29</v>
      </c>
      <c r="E90" s="4" t="s">
        <v>30</v>
      </c>
      <c r="F90" s="4" t="s">
        <v>31</v>
      </c>
      <c r="G90" s="26"/>
      <c r="H90" s="26"/>
      <c r="I90" s="23"/>
      <c r="J90" s="26"/>
      <c r="K90" s="26"/>
      <c r="L90" s="26"/>
      <c r="M90" s="26"/>
    </row>
    <row r="91" spans="1:13" ht="12" customHeight="1" x14ac:dyDescent="0.2">
      <c r="A91" s="15"/>
      <c r="B91" s="29" t="s">
        <v>118</v>
      </c>
      <c r="C91" s="29"/>
      <c r="D91" s="5" t="s">
        <v>51</v>
      </c>
      <c r="E91" s="5" t="s">
        <v>111</v>
      </c>
      <c r="F91" s="5" t="s">
        <v>8</v>
      </c>
      <c r="G91" s="27"/>
      <c r="H91" s="27"/>
      <c r="I91" s="24"/>
      <c r="J91" s="27"/>
      <c r="K91" s="27"/>
      <c r="L91" s="27"/>
      <c r="M91" s="27"/>
    </row>
    <row r="92" spans="1:13" s="1" customFormat="1" ht="27.95" customHeight="1" x14ac:dyDescent="0.2">
      <c r="A92" s="30" t="s">
        <v>119</v>
      </c>
      <c r="B92" s="30"/>
      <c r="C92" s="30"/>
      <c r="D92" s="30"/>
      <c r="E92" s="30"/>
      <c r="F92" s="30"/>
      <c r="G92" s="30"/>
      <c r="H92" s="30"/>
      <c r="I92" s="30"/>
      <c r="J92" s="6"/>
      <c r="K92" s="6"/>
      <c r="L92" s="6"/>
      <c r="M92" s="6" t="s">
        <v>120</v>
      </c>
    </row>
    <row r="93" spans="1:13" ht="14.1" customHeight="1" x14ac:dyDescent="0.2">
      <c r="A93" s="13"/>
      <c r="B93" s="16" t="s">
        <v>121</v>
      </c>
      <c r="C93" s="16"/>
      <c r="D93" s="16"/>
      <c r="E93" s="16"/>
      <c r="F93" s="16"/>
      <c r="G93" s="19" t="s">
        <v>15</v>
      </c>
      <c r="H93" s="19"/>
      <c r="I93" s="22"/>
      <c r="J93" s="25">
        <f>G96*I93</f>
        <v>0</v>
      </c>
      <c r="K93" s="25">
        <f>H96*I93</f>
        <v>0</v>
      </c>
      <c r="L93" s="25" t="s">
        <v>122</v>
      </c>
      <c r="M93" s="25" t="s">
        <v>17</v>
      </c>
    </row>
    <row r="94" spans="1:13" ht="14.1" customHeight="1" x14ac:dyDescent="0.2">
      <c r="A94" s="14"/>
      <c r="B94" s="17"/>
      <c r="C94" s="18"/>
      <c r="D94" s="18"/>
      <c r="E94" s="18"/>
      <c r="F94" s="18"/>
      <c r="G94" s="20"/>
      <c r="H94" s="21"/>
      <c r="I94" s="23"/>
      <c r="J94" s="26"/>
      <c r="K94" s="26"/>
      <c r="L94" s="26"/>
      <c r="M94" s="26"/>
    </row>
    <row r="95" spans="1:13" ht="15" customHeight="1" x14ac:dyDescent="0.2">
      <c r="A95" s="14"/>
      <c r="B95" s="28" t="s">
        <v>18</v>
      </c>
      <c r="C95" s="28"/>
      <c r="D95" s="28"/>
      <c r="E95" s="28"/>
      <c r="F95" s="28"/>
      <c r="G95" s="28"/>
      <c r="H95" s="28"/>
      <c r="I95" s="23"/>
      <c r="J95" s="26"/>
      <c r="K95" s="26"/>
      <c r="L95" s="26"/>
      <c r="M95" s="26"/>
    </row>
    <row r="96" spans="1:13" ht="15" customHeight="1" x14ac:dyDescent="0.2">
      <c r="A96" s="14"/>
      <c r="B96" s="28" t="s">
        <v>19</v>
      </c>
      <c r="C96" s="28"/>
      <c r="D96" s="4" t="s">
        <v>20</v>
      </c>
      <c r="E96" s="4" t="s">
        <v>21</v>
      </c>
      <c r="F96" s="4" t="s">
        <v>22</v>
      </c>
      <c r="G96" s="25" t="s">
        <v>123</v>
      </c>
      <c r="H96" s="25">
        <f>G96*(1-$H$4/100)</f>
        <v>416</v>
      </c>
      <c r="I96" s="23"/>
      <c r="J96" s="26"/>
      <c r="K96" s="26"/>
      <c r="L96" s="26"/>
      <c r="M96" s="26"/>
    </row>
    <row r="97" spans="1:13" ht="12" customHeight="1" x14ac:dyDescent="0.2">
      <c r="A97" s="14"/>
      <c r="B97" s="29" t="s">
        <v>124</v>
      </c>
      <c r="C97" s="29"/>
      <c r="D97" s="5" t="s">
        <v>85</v>
      </c>
      <c r="E97" s="5" t="s">
        <v>26</v>
      </c>
      <c r="F97" s="5" t="s">
        <v>125</v>
      </c>
      <c r="G97" s="26"/>
      <c r="H97" s="26"/>
      <c r="I97" s="23"/>
      <c r="J97" s="26"/>
      <c r="K97" s="26"/>
      <c r="L97" s="26"/>
      <c r="M97" s="26"/>
    </row>
    <row r="98" spans="1:13" ht="15" customHeight="1" x14ac:dyDescent="0.2">
      <c r="A98" s="14"/>
      <c r="B98" s="28" t="s">
        <v>28</v>
      </c>
      <c r="C98" s="28"/>
      <c r="D98" s="4" t="s">
        <v>29</v>
      </c>
      <c r="E98" s="4" t="s">
        <v>30</v>
      </c>
      <c r="F98" s="4" t="s">
        <v>31</v>
      </c>
      <c r="G98" s="26"/>
      <c r="H98" s="26"/>
      <c r="I98" s="23"/>
      <c r="J98" s="26"/>
      <c r="K98" s="26"/>
      <c r="L98" s="26"/>
      <c r="M98" s="26"/>
    </row>
    <row r="99" spans="1:13" ht="12" customHeight="1" x14ac:dyDescent="0.2">
      <c r="A99" s="15"/>
      <c r="B99" s="29" t="s">
        <v>126</v>
      </c>
      <c r="C99" s="29"/>
      <c r="D99" s="5"/>
      <c r="E99" s="5" t="s">
        <v>127</v>
      </c>
      <c r="F99" s="5" t="s">
        <v>8</v>
      </c>
      <c r="G99" s="27"/>
      <c r="H99" s="27"/>
      <c r="I99" s="24"/>
      <c r="J99" s="27"/>
      <c r="K99" s="27"/>
      <c r="L99" s="27"/>
      <c r="M99" s="27"/>
    </row>
    <row r="100" spans="1:13" s="1" customFormat="1" ht="27.95" customHeight="1" x14ac:dyDescent="0.2">
      <c r="A100" s="30" t="s">
        <v>128</v>
      </c>
      <c r="B100" s="30"/>
      <c r="C100" s="30"/>
      <c r="D100" s="30"/>
      <c r="E100" s="30"/>
      <c r="F100" s="30"/>
      <c r="G100" s="30"/>
      <c r="H100" s="30"/>
      <c r="I100" s="30"/>
      <c r="J100" s="6"/>
      <c r="K100" s="6"/>
      <c r="L100" s="6"/>
      <c r="M100" s="6" t="s">
        <v>129</v>
      </c>
    </row>
    <row r="101" spans="1:13" ht="14.1" customHeight="1" x14ac:dyDescent="0.2">
      <c r="A101" s="13"/>
      <c r="B101" s="16" t="s">
        <v>130</v>
      </c>
      <c r="C101" s="16"/>
      <c r="D101" s="16"/>
      <c r="E101" s="16"/>
      <c r="F101" s="16"/>
      <c r="G101" s="19" t="s">
        <v>15</v>
      </c>
      <c r="H101" s="19"/>
      <c r="I101" s="22"/>
      <c r="J101" s="25">
        <f>G104*I101</f>
        <v>0</v>
      </c>
      <c r="K101" s="25">
        <f>H104*I101</f>
        <v>0</v>
      </c>
      <c r="L101" s="25" t="s">
        <v>131</v>
      </c>
      <c r="M101" s="25" t="s">
        <v>17</v>
      </c>
    </row>
    <row r="102" spans="1:13" ht="14.1" customHeight="1" x14ac:dyDescent="0.2">
      <c r="A102" s="14"/>
      <c r="B102" s="17"/>
      <c r="C102" s="18"/>
      <c r="D102" s="18"/>
      <c r="E102" s="18"/>
      <c r="F102" s="18"/>
      <c r="G102" s="20"/>
      <c r="H102" s="21"/>
      <c r="I102" s="23"/>
      <c r="J102" s="26"/>
      <c r="K102" s="26"/>
      <c r="L102" s="26"/>
      <c r="M102" s="26"/>
    </row>
    <row r="103" spans="1:13" ht="15" customHeight="1" x14ac:dyDescent="0.2">
      <c r="A103" s="14"/>
      <c r="B103" s="28" t="s">
        <v>18</v>
      </c>
      <c r="C103" s="28"/>
      <c r="D103" s="28"/>
      <c r="E103" s="28"/>
      <c r="F103" s="28"/>
      <c r="G103" s="28"/>
      <c r="H103" s="28"/>
      <c r="I103" s="23"/>
      <c r="J103" s="26"/>
      <c r="K103" s="26"/>
      <c r="L103" s="26"/>
      <c r="M103" s="26"/>
    </row>
    <row r="104" spans="1:13" ht="15" customHeight="1" x14ac:dyDescent="0.2">
      <c r="A104" s="14"/>
      <c r="B104" s="28" t="s">
        <v>19</v>
      </c>
      <c r="C104" s="28"/>
      <c r="D104" s="4" t="s">
        <v>20</v>
      </c>
      <c r="E104" s="4" t="s">
        <v>21</v>
      </c>
      <c r="F104" s="4" t="s">
        <v>22</v>
      </c>
      <c r="G104" s="25" t="s">
        <v>132</v>
      </c>
      <c r="H104" s="25">
        <f>G104*(1-$H$4/100)</f>
        <v>344</v>
      </c>
      <c r="I104" s="23"/>
      <c r="J104" s="26"/>
      <c r="K104" s="26"/>
      <c r="L104" s="26"/>
      <c r="M104" s="26"/>
    </row>
    <row r="105" spans="1:13" ht="12" customHeight="1" x14ac:dyDescent="0.2">
      <c r="A105" s="14"/>
      <c r="B105" s="29" t="s">
        <v>133</v>
      </c>
      <c r="C105" s="29"/>
      <c r="D105" s="5" t="s">
        <v>85</v>
      </c>
      <c r="E105" s="5" t="s">
        <v>134</v>
      </c>
      <c r="F105" s="5" t="s">
        <v>27</v>
      </c>
      <c r="G105" s="26"/>
      <c r="H105" s="26"/>
      <c r="I105" s="23"/>
      <c r="J105" s="26"/>
      <c r="K105" s="26"/>
      <c r="L105" s="26"/>
      <c r="M105" s="26"/>
    </row>
    <row r="106" spans="1:13" ht="15" customHeight="1" x14ac:dyDescent="0.2">
      <c r="A106" s="14"/>
      <c r="B106" s="28" t="s">
        <v>28</v>
      </c>
      <c r="C106" s="28"/>
      <c r="D106" s="4" t="s">
        <v>29</v>
      </c>
      <c r="E106" s="4" t="s">
        <v>30</v>
      </c>
      <c r="F106" s="4" t="s">
        <v>31</v>
      </c>
      <c r="G106" s="26"/>
      <c r="H106" s="26"/>
      <c r="I106" s="23"/>
      <c r="J106" s="26"/>
      <c r="K106" s="26"/>
      <c r="L106" s="26"/>
      <c r="M106" s="26"/>
    </row>
    <row r="107" spans="1:13" ht="12" customHeight="1" x14ac:dyDescent="0.2">
      <c r="A107" s="15"/>
      <c r="B107" s="29" t="s">
        <v>135</v>
      </c>
      <c r="C107" s="29"/>
      <c r="D107" s="5"/>
      <c r="E107" s="5" t="s">
        <v>136</v>
      </c>
      <c r="F107" s="5" t="s">
        <v>35</v>
      </c>
      <c r="G107" s="27"/>
      <c r="H107" s="27"/>
      <c r="I107" s="24"/>
      <c r="J107" s="27"/>
      <c r="K107" s="27"/>
      <c r="L107" s="27"/>
      <c r="M107" s="27"/>
    </row>
    <row r="108" spans="1:13" s="1" customFormat="1" ht="27.95" customHeight="1" x14ac:dyDescent="0.2">
      <c r="A108" s="30" t="s">
        <v>137</v>
      </c>
      <c r="B108" s="30"/>
      <c r="C108" s="30"/>
      <c r="D108" s="30"/>
      <c r="E108" s="30"/>
      <c r="F108" s="30"/>
      <c r="G108" s="30"/>
      <c r="H108" s="30"/>
      <c r="I108" s="30"/>
      <c r="J108" s="6"/>
      <c r="K108" s="6"/>
      <c r="L108" s="6"/>
      <c r="M108" s="6" t="s">
        <v>138</v>
      </c>
    </row>
    <row r="109" spans="1:13" ht="11.1" customHeight="1" x14ac:dyDescent="0.2">
      <c r="A109" s="13"/>
      <c r="B109" s="16" t="s">
        <v>139</v>
      </c>
      <c r="C109" s="16"/>
      <c r="D109" s="16"/>
      <c r="E109" s="16"/>
      <c r="F109" s="16"/>
      <c r="G109" s="19" t="s">
        <v>15</v>
      </c>
      <c r="H109" s="19"/>
      <c r="I109" s="22"/>
      <c r="J109" s="25">
        <f>G112*I109</f>
        <v>0</v>
      </c>
      <c r="K109" s="25">
        <f>H112*I109</f>
        <v>0</v>
      </c>
      <c r="L109" s="25" t="s">
        <v>140</v>
      </c>
      <c r="M109" s="25" t="s">
        <v>17</v>
      </c>
    </row>
    <row r="110" spans="1:13" ht="11.1" customHeight="1" x14ac:dyDescent="0.2">
      <c r="A110" s="14"/>
      <c r="B110" s="17"/>
      <c r="C110" s="18"/>
      <c r="D110" s="18"/>
      <c r="E110" s="18"/>
      <c r="F110" s="18"/>
      <c r="G110" s="20"/>
      <c r="H110" s="21"/>
      <c r="I110" s="23"/>
      <c r="J110" s="26"/>
      <c r="K110" s="26"/>
      <c r="L110" s="26"/>
      <c r="M110" s="26"/>
    </row>
    <row r="111" spans="1:13" ht="15" customHeight="1" x14ac:dyDescent="0.2">
      <c r="A111" s="14"/>
      <c r="B111" s="28" t="s">
        <v>18</v>
      </c>
      <c r="C111" s="28"/>
      <c r="D111" s="28"/>
      <c r="E111" s="28"/>
      <c r="F111" s="28"/>
      <c r="G111" s="28"/>
      <c r="H111" s="28"/>
      <c r="I111" s="23"/>
      <c r="J111" s="26"/>
      <c r="K111" s="26"/>
      <c r="L111" s="26"/>
      <c r="M111" s="26"/>
    </row>
    <row r="112" spans="1:13" ht="15" customHeight="1" x14ac:dyDescent="0.2">
      <c r="A112" s="14"/>
      <c r="B112" s="28" t="s">
        <v>19</v>
      </c>
      <c r="C112" s="28"/>
      <c r="D112" s="4" t="s">
        <v>20</v>
      </c>
      <c r="E112" s="4" t="s">
        <v>21</v>
      </c>
      <c r="F112" s="4" t="s">
        <v>22</v>
      </c>
      <c r="G112" s="25" t="s">
        <v>141</v>
      </c>
      <c r="H112" s="25">
        <f>G112*(1-$H$4/100)</f>
        <v>192</v>
      </c>
      <c r="I112" s="23"/>
      <c r="J112" s="26"/>
      <c r="K112" s="26"/>
      <c r="L112" s="26"/>
      <c r="M112" s="26"/>
    </row>
    <row r="113" spans="1:13" ht="12" customHeight="1" x14ac:dyDescent="0.2">
      <c r="A113" s="14"/>
      <c r="B113" s="29" t="s">
        <v>142</v>
      </c>
      <c r="C113" s="29"/>
      <c r="D113" s="5" t="s">
        <v>25</v>
      </c>
      <c r="E113" s="5" t="s">
        <v>26</v>
      </c>
      <c r="F113" s="5" t="s">
        <v>49</v>
      </c>
      <c r="G113" s="26"/>
      <c r="H113" s="26"/>
      <c r="I113" s="23"/>
      <c r="J113" s="26"/>
      <c r="K113" s="26"/>
      <c r="L113" s="26"/>
      <c r="M113" s="26"/>
    </row>
    <row r="114" spans="1:13" ht="15" customHeight="1" x14ac:dyDescent="0.2">
      <c r="A114" s="14"/>
      <c r="B114" s="28" t="s">
        <v>28</v>
      </c>
      <c r="C114" s="28"/>
      <c r="D114" s="4" t="s">
        <v>29</v>
      </c>
      <c r="E114" s="4" t="s">
        <v>30</v>
      </c>
      <c r="F114" s="4" t="s">
        <v>31</v>
      </c>
      <c r="G114" s="26"/>
      <c r="H114" s="26"/>
      <c r="I114" s="23"/>
      <c r="J114" s="26"/>
      <c r="K114" s="26"/>
      <c r="L114" s="26"/>
      <c r="M114" s="26"/>
    </row>
    <row r="115" spans="1:13" ht="12" customHeight="1" x14ac:dyDescent="0.2">
      <c r="A115" s="15"/>
      <c r="B115" s="29" t="s">
        <v>143</v>
      </c>
      <c r="C115" s="29"/>
      <c r="D115" s="5" t="s">
        <v>33</v>
      </c>
      <c r="E115" s="5" t="s">
        <v>52</v>
      </c>
      <c r="F115" s="5" t="s">
        <v>144</v>
      </c>
      <c r="G115" s="27"/>
      <c r="H115" s="27"/>
      <c r="I115" s="24"/>
      <c r="J115" s="27"/>
      <c r="K115" s="27"/>
      <c r="L115" s="27"/>
      <c r="M115" s="27"/>
    </row>
    <row r="116" spans="1:13" s="1" customFormat="1" ht="27.95" customHeight="1" x14ac:dyDescent="0.2">
      <c r="A116" s="30" t="s">
        <v>145</v>
      </c>
      <c r="B116" s="30"/>
      <c r="C116" s="30"/>
      <c r="D116" s="30"/>
      <c r="E116" s="30"/>
      <c r="F116" s="30"/>
      <c r="G116" s="30"/>
      <c r="H116" s="30"/>
      <c r="I116" s="30"/>
      <c r="J116" s="6"/>
      <c r="K116" s="6"/>
      <c r="L116" s="6"/>
      <c r="M116" s="6" t="s">
        <v>146</v>
      </c>
    </row>
    <row r="117" spans="1:13" ht="14.1" customHeight="1" x14ac:dyDescent="0.2">
      <c r="A117" s="13"/>
      <c r="B117" s="16" t="s">
        <v>147</v>
      </c>
      <c r="C117" s="16"/>
      <c r="D117" s="16"/>
      <c r="E117" s="16"/>
      <c r="F117" s="16"/>
      <c r="G117" s="19" t="s">
        <v>15</v>
      </c>
      <c r="H117" s="19"/>
      <c r="I117" s="22"/>
      <c r="J117" s="25">
        <f>G120*I117</f>
        <v>0</v>
      </c>
      <c r="K117" s="25">
        <f>H120*I117</f>
        <v>0</v>
      </c>
      <c r="L117" s="25" t="s">
        <v>148</v>
      </c>
      <c r="M117" s="25" t="s">
        <v>17</v>
      </c>
    </row>
    <row r="118" spans="1:13" ht="14.1" customHeight="1" x14ac:dyDescent="0.2">
      <c r="A118" s="14"/>
      <c r="B118" s="17"/>
      <c r="C118" s="18"/>
      <c r="D118" s="18"/>
      <c r="E118" s="18"/>
      <c r="F118" s="18"/>
      <c r="G118" s="20"/>
      <c r="H118" s="21"/>
      <c r="I118" s="23"/>
      <c r="J118" s="26"/>
      <c r="K118" s="26"/>
      <c r="L118" s="26"/>
      <c r="M118" s="26"/>
    </row>
    <row r="119" spans="1:13" ht="15" customHeight="1" x14ac:dyDescent="0.2">
      <c r="A119" s="14"/>
      <c r="B119" s="28" t="s">
        <v>18</v>
      </c>
      <c r="C119" s="28"/>
      <c r="D119" s="28"/>
      <c r="E119" s="28"/>
      <c r="F119" s="28"/>
      <c r="G119" s="28"/>
      <c r="H119" s="28"/>
      <c r="I119" s="23"/>
      <c r="J119" s="26"/>
      <c r="K119" s="26"/>
      <c r="L119" s="26"/>
      <c r="M119" s="26"/>
    </row>
    <row r="120" spans="1:13" ht="15" customHeight="1" x14ac:dyDescent="0.2">
      <c r="A120" s="14"/>
      <c r="B120" s="28" t="s">
        <v>19</v>
      </c>
      <c r="C120" s="28"/>
      <c r="D120" s="4" t="s">
        <v>20</v>
      </c>
      <c r="E120" s="4" t="s">
        <v>21</v>
      </c>
      <c r="F120" s="4" t="s">
        <v>22</v>
      </c>
      <c r="G120" s="25" t="s">
        <v>40</v>
      </c>
      <c r="H120" s="25">
        <f>G120*(1-$H$4/100)</f>
        <v>312</v>
      </c>
      <c r="I120" s="23"/>
      <c r="J120" s="26"/>
      <c r="K120" s="26"/>
      <c r="L120" s="26"/>
      <c r="M120" s="26"/>
    </row>
    <row r="121" spans="1:13" ht="12" customHeight="1" x14ac:dyDescent="0.2">
      <c r="A121" s="14"/>
      <c r="B121" s="29" t="s">
        <v>149</v>
      </c>
      <c r="C121" s="29"/>
      <c r="D121" s="5" t="s">
        <v>25</v>
      </c>
      <c r="E121" s="5" t="s">
        <v>26</v>
      </c>
      <c r="F121" s="5" t="s">
        <v>27</v>
      </c>
      <c r="G121" s="26"/>
      <c r="H121" s="26"/>
      <c r="I121" s="23"/>
      <c r="J121" s="26"/>
      <c r="K121" s="26"/>
      <c r="L121" s="26"/>
      <c r="M121" s="26"/>
    </row>
    <row r="122" spans="1:13" ht="15" customHeight="1" x14ac:dyDescent="0.2">
      <c r="A122" s="14"/>
      <c r="B122" s="28" t="s">
        <v>28</v>
      </c>
      <c r="C122" s="28"/>
      <c r="D122" s="4" t="s">
        <v>29</v>
      </c>
      <c r="E122" s="4" t="s">
        <v>30</v>
      </c>
      <c r="F122" s="4" t="s">
        <v>31</v>
      </c>
      <c r="G122" s="26"/>
      <c r="H122" s="26"/>
      <c r="I122" s="23"/>
      <c r="J122" s="26"/>
      <c r="K122" s="26"/>
      <c r="L122" s="26"/>
      <c r="M122" s="26"/>
    </row>
    <row r="123" spans="1:13" ht="12" customHeight="1" x14ac:dyDescent="0.2">
      <c r="A123" s="15"/>
      <c r="B123" s="29" t="s">
        <v>150</v>
      </c>
      <c r="C123" s="29"/>
      <c r="D123" s="5"/>
      <c r="E123" s="5" t="s">
        <v>52</v>
      </c>
      <c r="F123" s="5" t="s">
        <v>8</v>
      </c>
      <c r="G123" s="27"/>
      <c r="H123" s="27"/>
      <c r="I123" s="24"/>
      <c r="J123" s="27"/>
      <c r="K123" s="27"/>
      <c r="L123" s="27"/>
      <c r="M123" s="27"/>
    </row>
    <row r="124" spans="1:13" s="1" customFormat="1" ht="27.95" customHeight="1" x14ac:dyDescent="0.2">
      <c r="A124" s="30" t="s">
        <v>151</v>
      </c>
      <c r="B124" s="30"/>
      <c r="C124" s="30"/>
      <c r="D124" s="30"/>
      <c r="E124" s="30"/>
      <c r="F124" s="30"/>
      <c r="G124" s="30"/>
      <c r="H124" s="30"/>
      <c r="I124" s="30"/>
      <c r="J124" s="6"/>
      <c r="K124" s="6"/>
      <c r="L124" s="6"/>
      <c r="M124" s="6" t="s">
        <v>152</v>
      </c>
    </row>
    <row r="125" spans="1:13" ht="14.1" customHeight="1" x14ac:dyDescent="0.2">
      <c r="A125" s="13"/>
      <c r="B125" s="16" t="s">
        <v>153</v>
      </c>
      <c r="C125" s="16"/>
      <c r="D125" s="16"/>
      <c r="E125" s="16"/>
      <c r="F125" s="16"/>
      <c r="G125" s="19" t="s">
        <v>15</v>
      </c>
      <c r="H125" s="19"/>
      <c r="I125" s="22"/>
      <c r="J125" s="25">
        <f>G128*I125</f>
        <v>0</v>
      </c>
      <c r="K125" s="25">
        <f>H128*I125</f>
        <v>0</v>
      </c>
      <c r="L125" s="25" t="s">
        <v>154</v>
      </c>
      <c r="M125" s="25" t="s">
        <v>17</v>
      </c>
    </row>
    <row r="126" spans="1:13" ht="14.1" customHeight="1" x14ac:dyDescent="0.2">
      <c r="A126" s="14"/>
      <c r="B126" s="17"/>
      <c r="C126" s="18"/>
      <c r="D126" s="18"/>
      <c r="E126" s="18"/>
      <c r="F126" s="18"/>
      <c r="G126" s="20"/>
      <c r="H126" s="21"/>
      <c r="I126" s="23"/>
      <c r="J126" s="26"/>
      <c r="K126" s="26"/>
      <c r="L126" s="26"/>
      <c r="M126" s="26"/>
    </row>
    <row r="127" spans="1:13" ht="15" customHeight="1" x14ac:dyDescent="0.2">
      <c r="A127" s="14"/>
      <c r="B127" s="28" t="s">
        <v>18</v>
      </c>
      <c r="C127" s="28"/>
      <c r="D127" s="28"/>
      <c r="E127" s="28"/>
      <c r="F127" s="28"/>
      <c r="G127" s="28"/>
      <c r="H127" s="28"/>
      <c r="I127" s="23"/>
      <c r="J127" s="26"/>
      <c r="K127" s="26"/>
      <c r="L127" s="26"/>
      <c r="M127" s="26"/>
    </row>
    <row r="128" spans="1:13" ht="15" customHeight="1" x14ac:dyDescent="0.2">
      <c r="A128" s="14"/>
      <c r="B128" s="28" t="s">
        <v>19</v>
      </c>
      <c r="C128" s="28"/>
      <c r="D128" s="4" t="s">
        <v>20</v>
      </c>
      <c r="E128" s="4" t="s">
        <v>21</v>
      </c>
      <c r="F128" s="4" t="s">
        <v>22</v>
      </c>
      <c r="G128" s="25" t="s">
        <v>155</v>
      </c>
      <c r="H128" s="25">
        <f>G128*(1-$H$4/100)</f>
        <v>600</v>
      </c>
      <c r="I128" s="23"/>
      <c r="J128" s="26"/>
      <c r="K128" s="26"/>
      <c r="L128" s="26"/>
      <c r="M128" s="26"/>
    </row>
    <row r="129" spans="1:13" ht="12" customHeight="1" x14ac:dyDescent="0.2">
      <c r="A129" s="14"/>
      <c r="B129" s="29" t="s">
        <v>156</v>
      </c>
      <c r="C129" s="29"/>
      <c r="D129" s="5" t="s">
        <v>25</v>
      </c>
      <c r="E129" s="5" t="s">
        <v>26</v>
      </c>
      <c r="F129" s="5" t="s">
        <v>27</v>
      </c>
      <c r="G129" s="26"/>
      <c r="H129" s="26"/>
      <c r="I129" s="23"/>
      <c r="J129" s="26"/>
      <c r="K129" s="26"/>
      <c r="L129" s="26"/>
      <c r="M129" s="26"/>
    </row>
    <row r="130" spans="1:13" ht="15" customHeight="1" x14ac:dyDescent="0.2">
      <c r="A130" s="14"/>
      <c r="B130" s="28" t="s">
        <v>28</v>
      </c>
      <c r="C130" s="28"/>
      <c r="D130" s="4" t="s">
        <v>29</v>
      </c>
      <c r="E130" s="4" t="s">
        <v>30</v>
      </c>
      <c r="F130" s="4" t="s">
        <v>31</v>
      </c>
      <c r="G130" s="26"/>
      <c r="H130" s="26"/>
      <c r="I130" s="23"/>
      <c r="J130" s="26"/>
      <c r="K130" s="26"/>
      <c r="L130" s="26"/>
      <c r="M130" s="26"/>
    </row>
    <row r="131" spans="1:13" ht="12" customHeight="1" x14ac:dyDescent="0.2">
      <c r="A131" s="15"/>
      <c r="B131" s="29" t="s">
        <v>157</v>
      </c>
      <c r="C131" s="29"/>
      <c r="D131" s="5" t="s">
        <v>33</v>
      </c>
      <c r="E131" s="5" t="s">
        <v>96</v>
      </c>
      <c r="F131" s="5" t="s">
        <v>61</v>
      </c>
      <c r="G131" s="27"/>
      <c r="H131" s="27"/>
      <c r="I131" s="24"/>
      <c r="J131" s="27"/>
      <c r="K131" s="27"/>
      <c r="L131" s="27"/>
      <c r="M131" s="27"/>
    </row>
    <row r="132" spans="1:13" s="1" customFormat="1" ht="27.95" customHeight="1" x14ac:dyDescent="0.2">
      <c r="A132" s="30" t="s">
        <v>158</v>
      </c>
      <c r="B132" s="30"/>
      <c r="C132" s="30"/>
      <c r="D132" s="30"/>
      <c r="E132" s="30"/>
      <c r="F132" s="30"/>
      <c r="G132" s="30"/>
      <c r="H132" s="30"/>
      <c r="I132" s="30"/>
      <c r="J132" s="6"/>
      <c r="K132" s="6"/>
      <c r="L132" s="6"/>
      <c r="M132" s="6" t="s">
        <v>159</v>
      </c>
    </row>
    <row r="133" spans="1:13" ht="14.1" customHeight="1" x14ac:dyDescent="0.2">
      <c r="A133" s="13"/>
      <c r="B133" s="16" t="s">
        <v>160</v>
      </c>
      <c r="C133" s="16"/>
      <c r="D133" s="16"/>
      <c r="E133" s="16"/>
      <c r="F133" s="16"/>
      <c r="G133" s="19" t="s">
        <v>15</v>
      </c>
      <c r="H133" s="19"/>
      <c r="I133" s="22"/>
      <c r="J133" s="25">
        <f>G136*I133</f>
        <v>0</v>
      </c>
      <c r="K133" s="25">
        <f>H136*I133</f>
        <v>0</v>
      </c>
      <c r="L133" s="25" t="s">
        <v>161</v>
      </c>
      <c r="M133" s="25" t="s">
        <v>17</v>
      </c>
    </row>
    <row r="134" spans="1:13" ht="14.1" customHeight="1" x14ac:dyDescent="0.2">
      <c r="A134" s="14"/>
      <c r="B134" s="17"/>
      <c r="C134" s="18"/>
      <c r="D134" s="18"/>
      <c r="E134" s="18"/>
      <c r="F134" s="18"/>
      <c r="G134" s="20"/>
      <c r="H134" s="21"/>
      <c r="I134" s="23"/>
      <c r="J134" s="26"/>
      <c r="K134" s="26"/>
      <c r="L134" s="26"/>
      <c r="M134" s="26"/>
    </row>
    <row r="135" spans="1:13" ht="15" customHeight="1" x14ac:dyDescent="0.2">
      <c r="A135" s="14"/>
      <c r="B135" s="28" t="s">
        <v>18</v>
      </c>
      <c r="C135" s="28"/>
      <c r="D135" s="28"/>
      <c r="E135" s="28"/>
      <c r="F135" s="28"/>
      <c r="G135" s="28"/>
      <c r="H135" s="28"/>
      <c r="I135" s="23"/>
      <c r="J135" s="26"/>
      <c r="K135" s="26"/>
      <c r="L135" s="26"/>
      <c r="M135" s="26"/>
    </row>
    <row r="136" spans="1:13" ht="15" customHeight="1" x14ac:dyDescent="0.2">
      <c r="A136" s="14"/>
      <c r="B136" s="28" t="s">
        <v>19</v>
      </c>
      <c r="C136" s="28"/>
      <c r="D136" s="4" t="s">
        <v>20</v>
      </c>
      <c r="E136" s="4" t="s">
        <v>21</v>
      </c>
      <c r="F136" s="4" t="s">
        <v>22</v>
      </c>
      <c r="G136" s="25" t="s">
        <v>162</v>
      </c>
      <c r="H136" s="25">
        <f>G136*(1-$H$4/100)</f>
        <v>432</v>
      </c>
      <c r="I136" s="23"/>
      <c r="J136" s="26"/>
      <c r="K136" s="26"/>
      <c r="L136" s="26"/>
      <c r="M136" s="26"/>
    </row>
    <row r="137" spans="1:13" ht="12" customHeight="1" x14ac:dyDescent="0.2">
      <c r="A137" s="14"/>
      <c r="B137" s="29" t="s">
        <v>163</v>
      </c>
      <c r="C137" s="29"/>
      <c r="D137" s="5" t="s">
        <v>25</v>
      </c>
      <c r="E137" s="5" t="s">
        <v>26</v>
      </c>
      <c r="F137" s="5" t="s">
        <v>27</v>
      </c>
      <c r="G137" s="26"/>
      <c r="H137" s="26"/>
      <c r="I137" s="23"/>
      <c r="J137" s="26"/>
      <c r="K137" s="26"/>
      <c r="L137" s="26"/>
      <c r="M137" s="26"/>
    </row>
    <row r="138" spans="1:13" ht="15" customHeight="1" x14ac:dyDescent="0.2">
      <c r="A138" s="14"/>
      <c r="B138" s="28" t="s">
        <v>28</v>
      </c>
      <c r="C138" s="28"/>
      <c r="D138" s="4" t="s">
        <v>29</v>
      </c>
      <c r="E138" s="4" t="s">
        <v>30</v>
      </c>
      <c r="F138" s="4" t="s">
        <v>31</v>
      </c>
      <c r="G138" s="26"/>
      <c r="H138" s="26"/>
      <c r="I138" s="23"/>
      <c r="J138" s="26"/>
      <c r="K138" s="26"/>
      <c r="L138" s="26"/>
      <c r="M138" s="26"/>
    </row>
    <row r="139" spans="1:13" ht="12" customHeight="1" x14ac:dyDescent="0.2">
      <c r="A139" s="15"/>
      <c r="B139" s="29" t="s">
        <v>164</v>
      </c>
      <c r="C139" s="29"/>
      <c r="D139" s="5"/>
      <c r="E139" s="5" t="s">
        <v>136</v>
      </c>
      <c r="F139" s="5" t="s">
        <v>97</v>
      </c>
      <c r="G139" s="27"/>
      <c r="H139" s="27"/>
      <c r="I139" s="24"/>
      <c r="J139" s="27"/>
      <c r="K139" s="27"/>
      <c r="L139" s="27"/>
      <c r="M139" s="27"/>
    </row>
    <row r="140" spans="1:13" s="1" customFormat="1" ht="27.95" customHeight="1" x14ac:dyDescent="0.2">
      <c r="A140" s="30" t="s">
        <v>165</v>
      </c>
      <c r="B140" s="30"/>
      <c r="C140" s="30"/>
      <c r="D140" s="30"/>
      <c r="E140" s="30"/>
      <c r="F140" s="30"/>
      <c r="G140" s="30"/>
      <c r="H140" s="30"/>
      <c r="I140" s="30"/>
      <c r="J140" s="6"/>
      <c r="K140" s="6"/>
      <c r="L140" s="6"/>
      <c r="M140" s="6" t="s">
        <v>166</v>
      </c>
    </row>
    <row r="141" spans="1:13" ht="11.1" customHeight="1" x14ac:dyDescent="0.2">
      <c r="A141" s="13"/>
      <c r="B141" s="16" t="s">
        <v>167</v>
      </c>
      <c r="C141" s="16"/>
      <c r="D141" s="16"/>
      <c r="E141" s="16"/>
      <c r="F141" s="16"/>
      <c r="G141" s="19" t="s">
        <v>15</v>
      </c>
      <c r="H141" s="19"/>
      <c r="I141" s="22"/>
      <c r="J141" s="25">
        <f>G144*I141</f>
        <v>0</v>
      </c>
      <c r="K141" s="25">
        <f>H144*I141</f>
        <v>0</v>
      </c>
      <c r="L141" s="25" t="s">
        <v>168</v>
      </c>
      <c r="M141" s="25" t="s">
        <v>17</v>
      </c>
    </row>
    <row r="142" spans="1:13" ht="11.1" customHeight="1" x14ac:dyDescent="0.2">
      <c r="A142" s="14"/>
      <c r="B142" s="17"/>
      <c r="C142" s="18"/>
      <c r="D142" s="18"/>
      <c r="E142" s="18"/>
      <c r="F142" s="18"/>
      <c r="G142" s="20"/>
      <c r="H142" s="21"/>
      <c r="I142" s="23"/>
      <c r="J142" s="26"/>
      <c r="K142" s="26"/>
      <c r="L142" s="26"/>
      <c r="M142" s="26"/>
    </row>
    <row r="143" spans="1:13" ht="15" customHeight="1" x14ac:dyDescent="0.2">
      <c r="A143" s="14"/>
      <c r="B143" s="28" t="s">
        <v>18</v>
      </c>
      <c r="C143" s="28"/>
      <c r="D143" s="28"/>
      <c r="E143" s="28"/>
      <c r="F143" s="28"/>
      <c r="G143" s="28"/>
      <c r="H143" s="28"/>
      <c r="I143" s="23"/>
      <c r="J143" s="26"/>
      <c r="K143" s="26"/>
      <c r="L143" s="26"/>
      <c r="M143" s="26"/>
    </row>
    <row r="144" spans="1:13" ht="15" customHeight="1" x14ac:dyDescent="0.2">
      <c r="A144" s="14"/>
      <c r="B144" s="28" t="s">
        <v>19</v>
      </c>
      <c r="C144" s="28"/>
      <c r="D144" s="4" t="s">
        <v>20</v>
      </c>
      <c r="E144" s="4" t="s">
        <v>21</v>
      </c>
      <c r="F144" s="4" t="s">
        <v>22</v>
      </c>
      <c r="G144" s="25" t="s">
        <v>108</v>
      </c>
      <c r="H144" s="25">
        <f>G144*(1-$H$4/100)</f>
        <v>440</v>
      </c>
      <c r="I144" s="23"/>
      <c r="J144" s="26"/>
      <c r="K144" s="26"/>
      <c r="L144" s="26"/>
      <c r="M144" s="26"/>
    </row>
    <row r="145" spans="1:13" ht="12" customHeight="1" x14ac:dyDescent="0.2">
      <c r="A145" s="14"/>
      <c r="B145" s="29" t="s">
        <v>169</v>
      </c>
      <c r="C145" s="29"/>
      <c r="D145" s="5" t="s">
        <v>85</v>
      </c>
      <c r="E145" s="5" t="s">
        <v>26</v>
      </c>
      <c r="F145" s="5" t="s">
        <v>27</v>
      </c>
      <c r="G145" s="26"/>
      <c r="H145" s="26"/>
      <c r="I145" s="23"/>
      <c r="J145" s="26"/>
      <c r="K145" s="26"/>
      <c r="L145" s="26"/>
      <c r="M145" s="26"/>
    </row>
    <row r="146" spans="1:13" ht="15" customHeight="1" x14ac:dyDescent="0.2">
      <c r="A146" s="14"/>
      <c r="B146" s="28" t="s">
        <v>28</v>
      </c>
      <c r="C146" s="28"/>
      <c r="D146" s="4" t="s">
        <v>29</v>
      </c>
      <c r="E146" s="4" t="s">
        <v>30</v>
      </c>
      <c r="F146" s="4" t="s">
        <v>31</v>
      </c>
      <c r="G146" s="26"/>
      <c r="H146" s="26"/>
      <c r="I146" s="23"/>
      <c r="J146" s="26"/>
      <c r="K146" s="26"/>
      <c r="L146" s="26"/>
      <c r="M146" s="26"/>
    </row>
    <row r="147" spans="1:13" ht="12" customHeight="1" x14ac:dyDescent="0.2">
      <c r="A147" s="15"/>
      <c r="B147" s="29" t="s">
        <v>170</v>
      </c>
      <c r="C147" s="29"/>
      <c r="D147" s="5"/>
      <c r="E147" s="5" t="s">
        <v>171</v>
      </c>
      <c r="F147" s="5" t="s">
        <v>172</v>
      </c>
      <c r="G147" s="27"/>
      <c r="H147" s="27"/>
      <c r="I147" s="24"/>
      <c r="J147" s="27"/>
      <c r="K147" s="27"/>
      <c r="L147" s="27"/>
      <c r="M147" s="27"/>
    </row>
    <row r="148" spans="1:13" s="1" customFormat="1" ht="27.95" customHeight="1" x14ac:dyDescent="0.2">
      <c r="A148" s="30" t="s">
        <v>173</v>
      </c>
      <c r="B148" s="30"/>
      <c r="C148" s="30"/>
      <c r="D148" s="30"/>
      <c r="E148" s="30"/>
      <c r="F148" s="30"/>
      <c r="G148" s="30"/>
      <c r="H148" s="30"/>
      <c r="I148" s="30"/>
      <c r="J148" s="6"/>
      <c r="K148" s="6"/>
      <c r="L148" s="6"/>
      <c r="M148" s="6" t="s">
        <v>174</v>
      </c>
    </row>
    <row r="149" spans="1:13" ht="11.1" customHeight="1" x14ac:dyDescent="0.2">
      <c r="A149" s="13"/>
      <c r="B149" s="16" t="s">
        <v>175</v>
      </c>
      <c r="C149" s="16"/>
      <c r="D149" s="16"/>
      <c r="E149" s="16"/>
      <c r="F149" s="16"/>
      <c r="G149" s="19" t="s">
        <v>15</v>
      </c>
      <c r="H149" s="19"/>
      <c r="I149" s="22"/>
      <c r="J149" s="25">
        <f>G152*I149</f>
        <v>0</v>
      </c>
      <c r="K149" s="25">
        <f>H152*I149</f>
        <v>0</v>
      </c>
      <c r="L149" s="25" t="s">
        <v>176</v>
      </c>
      <c r="M149" s="25" t="s">
        <v>17</v>
      </c>
    </row>
    <row r="150" spans="1:13" ht="11.1" customHeight="1" x14ac:dyDescent="0.2">
      <c r="A150" s="14"/>
      <c r="B150" s="17"/>
      <c r="C150" s="18"/>
      <c r="D150" s="18"/>
      <c r="E150" s="18"/>
      <c r="F150" s="18"/>
      <c r="G150" s="20"/>
      <c r="H150" s="21"/>
      <c r="I150" s="23"/>
      <c r="J150" s="26"/>
      <c r="K150" s="26"/>
      <c r="L150" s="26"/>
      <c r="M150" s="26"/>
    </row>
    <row r="151" spans="1:13" ht="15" customHeight="1" x14ac:dyDescent="0.2">
      <c r="A151" s="14"/>
      <c r="B151" s="28" t="s">
        <v>18</v>
      </c>
      <c r="C151" s="28"/>
      <c r="D151" s="28"/>
      <c r="E151" s="28"/>
      <c r="F151" s="28"/>
      <c r="G151" s="28"/>
      <c r="H151" s="28"/>
      <c r="I151" s="23"/>
      <c r="J151" s="26"/>
      <c r="K151" s="26"/>
      <c r="L151" s="26"/>
      <c r="M151" s="26"/>
    </row>
    <row r="152" spans="1:13" ht="15" customHeight="1" x14ac:dyDescent="0.2">
      <c r="A152" s="14"/>
      <c r="B152" s="28" t="s">
        <v>19</v>
      </c>
      <c r="C152" s="28"/>
      <c r="D152" s="4" t="s">
        <v>20</v>
      </c>
      <c r="E152" s="4" t="s">
        <v>21</v>
      </c>
      <c r="F152" s="4" t="s">
        <v>22</v>
      </c>
      <c r="G152" s="25" t="s">
        <v>177</v>
      </c>
      <c r="H152" s="25">
        <f>G152*(1-$H$4/100)</f>
        <v>1584</v>
      </c>
      <c r="I152" s="23"/>
      <c r="J152" s="26"/>
      <c r="K152" s="26"/>
      <c r="L152" s="26"/>
      <c r="M152" s="26"/>
    </row>
    <row r="153" spans="1:13" ht="12" customHeight="1" x14ac:dyDescent="0.2">
      <c r="A153" s="14"/>
      <c r="B153" s="29" t="s">
        <v>178</v>
      </c>
      <c r="C153" s="29"/>
      <c r="D153" s="5" t="s">
        <v>85</v>
      </c>
      <c r="E153" s="5" t="s">
        <v>134</v>
      </c>
      <c r="F153" s="5" t="s">
        <v>27</v>
      </c>
      <c r="G153" s="26"/>
      <c r="H153" s="26"/>
      <c r="I153" s="23"/>
      <c r="J153" s="26"/>
      <c r="K153" s="26"/>
      <c r="L153" s="26"/>
      <c r="M153" s="26"/>
    </row>
    <row r="154" spans="1:13" ht="15" customHeight="1" x14ac:dyDescent="0.2">
      <c r="A154" s="14"/>
      <c r="B154" s="28" t="s">
        <v>28</v>
      </c>
      <c r="C154" s="28"/>
      <c r="D154" s="4" t="s">
        <v>29</v>
      </c>
      <c r="E154" s="4" t="s">
        <v>30</v>
      </c>
      <c r="F154" s="4" t="s">
        <v>31</v>
      </c>
      <c r="G154" s="26"/>
      <c r="H154" s="26"/>
      <c r="I154" s="23"/>
      <c r="J154" s="26"/>
      <c r="K154" s="26"/>
      <c r="L154" s="26"/>
      <c r="M154" s="26"/>
    </row>
    <row r="155" spans="1:13" ht="12" customHeight="1" x14ac:dyDescent="0.2">
      <c r="A155" s="15"/>
      <c r="B155" s="29" t="s">
        <v>179</v>
      </c>
      <c r="C155" s="29"/>
      <c r="D155" s="5"/>
      <c r="E155" s="5" t="s">
        <v>180</v>
      </c>
      <c r="F155" s="5" t="s">
        <v>181</v>
      </c>
      <c r="G155" s="27"/>
      <c r="H155" s="27"/>
      <c r="I155" s="24"/>
      <c r="J155" s="27"/>
      <c r="K155" s="27"/>
      <c r="L155" s="27"/>
      <c r="M155" s="27"/>
    </row>
    <row r="156" spans="1:13" s="1" customFormat="1" ht="27.95" customHeight="1" x14ac:dyDescent="0.2">
      <c r="A156" s="30" t="s">
        <v>182</v>
      </c>
      <c r="B156" s="30"/>
      <c r="C156" s="30"/>
      <c r="D156" s="30"/>
      <c r="E156" s="30"/>
      <c r="F156" s="30"/>
      <c r="G156" s="30"/>
      <c r="H156" s="30"/>
      <c r="I156" s="30"/>
      <c r="J156" s="6"/>
      <c r="K156" s="6"/>
      <c r="L156" s="6"/>
      <c r="M156" s="6" t="s">
        <v>183</v>
      </c>
    </row>
    <row r="157" spans="1:13" ht="14.1" customHeight="1" x14ac:dyDescent="0.2">
      <c r="A157" s="13"/>
      <c r="B157" s="16" t="s">
        <v>184</v>
      </c>
      <c r="C157" s="16"/>
      <c r="D157" s="16"/>
      <c r="E157" s="16"/>
      <c r="F157" s="16"/>
      <c r="G157" s="19" t="s">
        <v>15</v>
      </c>
      <c r="H157" s="19"/>
      <c r="I157" s="22"/>
      <c r="J157" s="25">
        <f>G160*I157</f>
        <v>0</v>
      </c>
      <c r="K157" s="25">
        <f>H160*I157</f>
        <v>0</v>
      </c>
      <c r="L157" s="25" t="s">
        <v>185</v>
      </c>
      <c r="M157" s="25" t="s">
        <v>17</v>
      </c>
    </row>
    <row r="158" spans="1:13" ht="14.1" customHeight="1" x14ac:dyDescent="0.2">
      <c r="A158" s="14"/>
      <c r="B158" s="17"/>
      <c r="C158" s="18"/>
      <c r="D158" s="18"/>
      <c r="E158" s="18"/>
      <c r="F158" s="18"/>
      <c r="G158" s="20"/>
      <c r="H158" s="21"/>
      <c r="I158" s="23"/>
      <c r="J158" s="26"/>
      <c r="K158" s="26"/>
      <c r="L158" s="26"/>
      <c r="M158" s="26"/>
    </row>
    <row r="159" spans="1:13" ht="15" customHeight="1" x14ac:dyDescent="0.2">
      <c r="A159" s="14"/>
      <c r="B159" s="28" t="s">
        <v>18</v>
      </c>
      <c r="C159" s="28"/>
      <c r="D159" s="28"/>
      <c r="E159" s="28"/>
      <c r="F159" s="28"/>
      <c r="G159" s="28"/>
      <c r="H159" s="28"/>
      <c r="I159" s="23"/>
      <c r="J159" s="26"/>
      <c r="K159" s="26"/>
      <c r="L159" s="26"/>
      <c r="M159" s="26"/>
    </row>
    <row r="160" spans="1:13" ht="15" customHeight="1" x14ac:dyDescent="0.2">
      <c r="A160" s="14"/>
      <c r="B160" s="28" t="s">
        <v>19</v>
      </c>
      <c r="C160" s="28"/>
      <c r="D160" s="4" t="s">
        <v>20</v>
      </c>
      <c r="E160" s="4" t="s">
        <v>21</v>
      </c>
      <c r="F160" s="4" t="s">
        <v>22</v>
      </c>
      <c r="G160" s="25" t="s">
        <v>186</v>
      </c>
      <c r="H160" s="25">
        <f>G160*(1-$H$4/100)</f>
        <v>1936</v>
      </c>
      <c r="I160" s="23"/>
      <c r="J160" s="26"/>
      <c r="K160" s="26"/>
      <c r="L160" s="26"/>
      <c r="M160" s="26"/>
    </row>
    <row r="161" spans="1:13" ht="12" customHeight="1" x14ac:dyDescent="0.2">
      <c r="A161" s="14"/>
      <c r="B161" s="29" t="s">
        <v>187</v>
      </c>
      <c r="C161" s="29"/>
      <c r="D161" s="5" t="s">
        <v>25</v>
      </c>
      <c r="E161" s="5" t="s">
        <v>134</v>
      </c>
      <c r="F161" s="5" t="s">
        <v>27</v>
      </c>
      <c r="G161" s="26"/>
      <c r="H161" s="26"/>
      <c r="I161" s="23"/>
      <c r="J161" s="26"/>
      <c r="K161" s="26"/>
      <c r="L161" s="26"/>
      <c r="M161" s="26"/>
    </row>
    <row r="162" spans="1:13" ht="15" customHeight="1" x14ac:dyDescent="0.2">
      <c r="A162" s="14"/>
      <c r="B162" s="28" t="s">
        <v>28</v>
      </c>
      <c r="C162" s="28"/>
      <c r="D162" s="4" t="s">
        <v>29</v>
      </c>
      <c r="E162" s="4" t="s">
        <v>30</v>
      </c>
      <c r="F162" s="4" t="s">
        <v>31</v>
      </c>
      <c r="G162" s="26"/>
      <c r="H162" s="26"/>
      <c r="I162" s="23"/>
      <c r="J162" s="26"/>
      <c r="K162" s="26"/>
      <c r="L162" s="26"/>
      <c r="M162" s="26"/>
    </row>
    <row r="163" spans="1:13" ht="12" customHeight="1" x14ac:dyDescent="0.2">
      <c r="A163" s="15"/>
      <c r="B163" s="29" t="s">
        <v>188</v>
      </c>
      <c r="C163" s="29"/>
      <c r="D163" s="5"/>
      <c r="E163" s="5" t="s">
        <v>189</v>
      </c>
      <c r="F163" s="5" t="s">
        <v>190</v>
      </c>
      <c r="G163" s="27"/>
      <c r="H163" s="27"/>
      <c r="I163" s="24"/>
      <c r="J163" s="27"/>
      <c r="K163" s="27"/>
      <c r="L163" s="27"/>
      <c r="M163" s="27"/>
    </row>
    <row r="164" spans="1:13" s="1" customFormat="1" ht="27.95" customHeight="1" x14ac:dyDescent="0.2">
      <c r="A164" s="30" t="s">
        <v>191</v>
      </c>
      <c r="B164" s="30"/>
      <c r="C164" s="30"/>
      <c r="D164" s="30"/>
      <c r="E164" s="30"/>
      <c r="F164" s="30"/>
      <c r="G164" s="30"/>
      <c r="H164" s="30"/>
      <c r="I164" s="30"/>
      <c r="J164" s="6"/>
      <c r="K164" s="6"/>
      <c r="L164" s="6"/>
      <c r="M164" s="6" t="s">
        <v>192</v>
      </c>
    </row>
    <row r="165" spans="1:13" ht="11.1" customHeight="1" x14ac:dyDescent="0.2">
      <c r="A165" s="13"/>
      <c r="B165" s="16" t="s">
        <v>193</v>
      </c>
      <c r="C165" s="16"/>
      <c r="D165" s="16"/>
      <c r="E165" s="16"/>
      <c r="F165" s="16"/>
      <c r="G165" s="19" t="s">
        <v>15</v>
      </c>
      <c r="H165" s="19"/>
      <c r="I165" s="22"/>
      <c r="J165" s="25">
        <f>G168*I165</f>
        <v>0</v>
      </c>
      <c r="K165" s="25">
        <f>H168*I165</f>
        <v>0</v>
      </c>
      <c r="L165" s="25" t="s">
        <v>194</v>
      </c>
      <c r="M165" s="25" t="s">
        <v>17</v>
      </c>
    </row>
    <row r="166" spans="1:13" ht="11.1" customHeight="1" x14ac:dyDescent="0.2">
      <c r="A166" s="14"/>
      <c r="B166" s="17"/>
      <c r="C166" s="18"/>
      <c r="D166" s="18"/>
      <c r="E166" s="18"/>
      <c r="F166" s="18"/>
      <c r="G166" s="20"/>
      <c r="H166" s="21"/>
      <c r="I166" s="23"/>
      <c r="J166" s="26"/>
      <c r="K166" s="26"/>
      <c r="L166" s="26"/>
      <c r="M166" s="26"/>
    </row>
    <row r="167" spans="1:13" ht="15" customHeight="1" x14ac:dyDescent="0.2">
      <c r="A167" s="14"/>
      <c r="B167" s="28" t="s">
        <v>18</v>
      </c>
      <c r="C167" s="28"/>
      <c r="D167" s="28"/>
      <c r="E167" s="28"/>
      <c r="F167" s="28"/>
      <c r="G167" s="28"/>
      <c r="H167" s="28"/>
      <c r="I167" s="23"/>
      <c r="J167" s="26"/>
      <c r="K167" s="26"/>
      <c r="L167" s="26"/>
      <c r="M167" s="26"/>
    </row>
    <row r="168" spans="1:13" ht="15" customHeight="1" x14ac:dyDescent="0.2">
      <c r="A168" s="14"/>
      <c r="B168" s="28" t="s">
        <v>19</v>
      </c>
      <c r="C168" s="28"/>
      <c r="D168" s="4" t="s">
        <v>20</v>
      </c>
      <c r="E168" s="4" t="s">
        <v>21</v>
      </c>
      <c r="F168" s="4" t="s">
        <v>22</v>
      </c>
      <c r="G168" s="25" t="s">
        <v>195</v>
      </c>
      <c r="H168" s="25">
        <f>G168*(1-$H$4/100)</f>
        <v>2816</v>
      </c>
      <c r="I168" s="23"/>
      <c r="J168" s="26"/>
      <c r="K168" s="26"/>
      <c r="L168" s="26"/>
      <c r="M168" s="26"/>
    </row>
    <row r="169" spans="1:13" ht="12" customHeight="1" x14ac:dyDescent="0.2">
      <c r="A169" s="14"/>
      <c r="B169" s="29" t="s">
        <v>196</v>
      </c>
      <c r="C169" s="29"/>
      <c r="D169" s="5" t="s">
        <v>85</v>
      </c>
      <c r="E169" s="5" t="s">
        <v>134</v>
      </c>
      <c r="F169" s="5" t="s">
        <v>27</v>
      </c>
      <c r="G169" s="26"/>
      <c r="H169" s="26"/>
      <c r="I169" s="23"/>
      <c r="J169" s="26"/>
      <c r="K169" s="26"/>
      <c r="L169" s="26"/>
      <c r="M169" s="26"/>
    </row>
    <row r="170" spans="1:13" ht="15" customHeight="1" x14ac:dyDescent="0.2">
      <c r="A170" s="14"/>
      <c r="B170" s="28" t="s">
        <v>28</v>
      </c>
      <c r="C170" s="28"/>
      <c r="D170" s="4" t="s">
        <v>29</v>
      </c>
      <c r="E170" s="4" t="s">
        <v>30</v>
      </c>
      <c r="F170" s="4" t="s">
        <v>31</v>
      </c>
      <c r="G170" s="26"/>
      <c r="H170" s="26"/>
      <c r="I170" s="23"/>
      <c r="J170" s="26"/>
      <c r="K170" s="26"/>
      <c r="L170" s="26"/>
      <c r="M170" s="26"/>
    </row>
    <row r="171" spans="1:13" ht="12" customHeight="1" x14ac:dyDescent="0.2">
      <c r="A171" s="15"/>
      <c r="B171" s="29" t="s">
        <v>197</v>
      </c>
      <c r="C171" s="29"/>
      <c r="D171" s="5"/>
      <c r="E171" s="5" t="s">
        <v>198</v>
      </c>
      <c r="F171" s="5" t="s">
        <v>199</v>
      </c>
      <c r="G171" s="27"/>
      <c r="H171" s="27"/>
      <c r="I171" s="24"/>
      <c r="J171" s="27"/>
      <c r="K171" s="27"/>
      <c r="L171" s="27"/>
      <c r="M171" s="27"/>
    </row>
    <row r="172" spans="1:13" s="1" customFormat="1" ht="27.95" customHeight="1" x14ac:dyDescent="0.2">
      <c r="A172" s="30" t="s">
        <v>200</v>
      </c>
      <c r="B172" s="30"/>
      <c r="C172" s="30"/>
      <c r="D172" s="30"/>
      <c r="E172" s="30"/>
      <c r="F172" s="30"/>
      <c r="G172" s="30"/>
      <c r="H172" s="30"/>
      <c r="I172" s="30"/>
      <c r="J172" s="6"/>
      <c r="K172" s="6"/>
      <c r="L172" s="6"/>
      <c r="M172" s="6" t="s">
        <v>201</v>
      </c>
    </row>
    <row r="173" spans="1:13" ht="21.95" customHeight="1" x14ac:dyDescent="0.2">
      <c r="A173" s="13"/>
      <c r="B173" s="16" t="s">
        <v>202</v>
      </c>
      <c r="C173" s="16"/>
      <c r="D173" s="16"/>
      <c r="E173" s="16"/>
      <c r="F173" s="16"/>
      <c r="G173" s="19" t="s">
        <v>15</v>
      </c>
      <c r="H173" s="19"/>
      <c r="I173" s="22"/>
      <c r="J173" s="25">
        <f>G176*I173</f>
        <v>0</v>
      </c>
      <c r="K173" s="25">
        <f>H176*I173</f>
        <v>0</v>
      </c>
      <c r="L173" s="25" t="s">
        <v>203</v>
      </c>
      <c r="M173" s="25" t="s">
        <v>17</v>
      </c>
    </row>
    <row r="174" spans="1:13" ht="21.95" customHeight="1" x14ac:dyDescent="0.2">
      <c r="A174" s="14"/>
      <c r="B174" s="17"/>
      <c r="C174" s="18"/>
      <c r="D174" s="18"/>
      <c r="E174" s="18"/>
      <c r="F174" s="18"/>
      <c r="G174" s="20"/>
      <c r="H174" s="21"/>
      <c r="I174" s="23"/>
      <c r="J174" s="26"/>
      <c r="K174" s="26"/>
      <c r="L174" s="26"/>
      <c r="M174" s="26"/>
    </row>
    <row r="175" spans="1:13" ht="15" customHeight="1" x14ac:dyDescent="0.2">
      <c r="A175" s="14"/>
      <c r="B175" s="28" t="s">
        <v>18</v>
      </c>
      <c r="C175" s="28"/>
      <c r="D175" s="28"/>
      <c r="E175" s="28"/>
      <c r="F175" s="28"/>
      <c r="G175" s="28"/>
      <c r="H175" s="28"/>
      <c r="I175" s="23"/>
      <c r="J175" s="26"/>
      <c r="K175" s="26"/>
      <c r="L175" s="26"/>
      <c r="M175" s="26"/>
    </row>
    <row r="176" spans="1:13" ht="15" customHeight="1" x14ac:dyDescent="0.2">
      <c r="A176" s="14"/>
      <c r="B176" s="28" t="s">
        <v>19</v>
      </c>
      <c r="C176" s="28"/>
      <c r="D176" s="4" t="s">
        <v>20</v>
      </c>
      <c r="E176" s="4" t="s">
        <v>21</v>
      </c>
      <c r="F176" s="4" t="s">
        <v>22</v>
      </c>
      <c r="G176" s="25" t="s">
        <v>204</v>
      </c>
      <c r="H176" s="25">
        <f>G176*(1-$H$4/100)</f>
        <v>52</v>
      </c>
      <c r="I176" s="23"/>
      <c r="J176" s="26"/>
      <c r="K176" s="26"/>
      <c r="L176" s="26"/>
      <c r="M176" s="26"/>
    </row>
    <row r="177" spans="1:13" ht="12" customHeight="1" x14ac:dyDescent="0.2">
      <c r="A177" s="14"/>
      <c r="B177" s="29" t="s">
        <v>205</v>
      </c>
      <c r="C177" s="29"/>
      <c r="D177" s="5" t="s">
        <v>68</v>
      </c>
      <c r="E177" s="5" t="s">
        <v>26</v>
      </c>
      <c r="F177" s="5" t="s">
        <v>49</v>
      </c>
      <c r="G177" s="26"/>
      <c r="H177" s="26"/>
      <c r="I177" s="23"/>
      <c r="J177" s="26"/>
      <c r="K177" s="26"/>
      <c r="L177" s="26"/>
      <c r="M177" s="26"/>
    </row>
    <row r="178" spans="1:13" ht="15" customHeight="1" x14ac:dyDescent="0.2">
      <c r="A178" s="14"/>
      <c r="B178" s="28" t="s">
        <v>28</v>
      </c>
      <c r="C178" s="28"/>
      <c r="D178" s="4" t="s">
        <v>29</v>
      </c>
      <c r="E178" s="4" t="s">
        <v>30</v>
      </c>
      <c r="F178" s="4" t="s">
        <v>31</v>
      </c>
      <c r="G178" s="26"/>
      <c r="H178" s="26"/>
      <c r="I178" s="23"/>
      <c r="J178" s="26"/>
      <c r="K178" s="26"/>
      <c r="L178" s="26"/>
      <c r="M178" s="26"/>
    </row>
    <row r="179" spans="1:13" ht="12" customHeight="1" x14ac:dyDescent="0.2">
      <c r="A179" s="15"/>
      <c r="B179" s="29" t="s">
        <v>206</v>
      </c>
      <c r="C179" s="29"/>
      <c r="D179" s="5" t="s">
        <v>33</v>
      </c>
      <c r="E179" s="5" t="s">
        <v>207</v>
      </c>
      <c r="F179" s="5" t="s">
        <v>208</v>
      </c>
      <c r="G179" s="27"/>
      <c r="H179" s="27"/>
      <c r="I179" s="24"/>
      <c r="J179" s="27"/>
      <c r="K179" s="27"/>
      <c r="L179" s="27"/>
      <c r="M179" s="27"/>
    </row>
    <row r="180" spans="1:13" s="1" customFormat="1" ht="27.95" customHeight="1" x14ac:dyDescent="0.2">
      <c r="A180" s="30" t="s">
        <v>209</v>
      </c>
      <c r="B180" s="30"/>
      <c r="C180" s="30"/>
      <c r="D180" s="30"/>
      <c r="E180" s="30"/>
      <c r="F180" s="30"/>
      <c r="G180" s="30"/>
      <c r="H180" s="30"/>
      <c r="I180" s="30"/>
      <c r="J180" s="6"/>
      <c r="K180" s="6"/>
      <c r="L180" s="6"/>
      <c r="M180" s="6" t="s">
        <v>210</v>
      </c>
    </row>
    <row r="181" spans="1:13" ht="11.1" customHeight="1" x14ac:dyDescent="0.2">
      <c r="A181" s="13"/>
      <c r="B181" s="16" t="s">
        <v>211</v>
      </c>
      <c r="C181" s="16"/>
      <c r="D181" s="16"/>
      <c r="E181" s="16"/>
      <c r="F181" s="16"/>
      <c r="G181" s="19" t="s">
        <v>15</v>
      </c>
      <c r="H181" s="19"/>
      <c r="I181" s="22"/>
      <c r="J181" s="25">
        <f>G184*I181</f>
        <v>0</v>
      </c>
      <c r="K181" s="25">
        <f>H184*I181</f>
        <v>0</v>
      </c>
      <c r="L181" s="25" t="s">
        <v>212</v>
      </c>
      <c r="M181" s="25" t="s">
        <v>17</v>
      </c>
    </row>
    <row r="182" spans="1:13" ht="11.1" customHeight="1" x14ac:dyDescent="0.2">
      <c r="A182" s="14"/>
      <c r="B182" s="17"/>
      <c r="C182" s="18"/>
      <c r="D182" s="18"/>
      <c r="E182" s="18"/>
      <c r="F182" s="18"/>
      <c r="G182" s="20"/>
      <c r="H182" s="21"/>
      <c r="I182" s="23"/>
      <c r="J182" s="26"/>
      <c r="K182" s="26"/>
      <c r="L182" s="26"/>
      <c r="M182" s="26"/>
    </row>
    <row r="183" spans="1:13" ht="15" customHeight="1" x14ac:dyDescent="0.2">
      <c r="A183" s="14"/>
      <c r="B183" s="28" t="s">
        <v>18</v>
      </c>
      <c r="C183" s="28"/>
      <c r="D183" s="28"/>
      <c r="E183" s="28"/>
      <c r="F183" s="28"/>
      <c r="G183" s="28"/>
      <c r="H183" s="28"/>
      <c r="I183" s="23"/>
      <c r="J183" s="26"/>
      <c r="K183" s="26"/>
      <c r="L183" s="26"/>
      <c r="M183" s="26"/>
    </row>
    <row r="184" spans="1:13" ht="15" customHeight="1" x14ac:dyDescent="0.2">
      <c r="A184" s="14"/>
      <c r="B184" s="28" t="s">
        <v>19</v>
      </c>
      <c r="C184" s="28"/>
      <c r="D184" s="4" t="s">
        <v>20</v>
      </c>
      <c r="E184" s="4" t="s">
        <v>21</v>
      </c>
      <c r="F184" s="4" t="s">
        <v>22</v>
      </c>
      <c r="G184" s="25" t="s">
        <v>213</v>
      </c>
      <c r="H184" s="25">
        <f>G184*(1-$H$4/100)</f>
        <v>471.20000000000005</v>
      </c>
      <c r="I184" s="23"/>
      <c r="J184" s="26"/>
      <c r="K184" s="26"/>
      <c r="L184" s="26"/>
      <c r="M184" s="26"/>
    </row>
    <row r="185" spans="1:13" ht="12" customHeight="1" x14ac:dyDescent="0.2">
      <c r="A185" s="14"/>
      <c r="B185" s="29" t="s">
        <v>214</v>
      </c>
      <c r="C185" s="29"/>
      <c r="D185" s="5" t="s">
        <v>215</v>
      </c>
      <c r="E185" s="5" t="s">
        <v>134</v>
      </c>
      <c r="F185" s="5" t="s">
        <v>49</v>
      </c>
      <c r="G185" s="26"/>
      <c r="H185" s="26"/>
      <c r="I185" s="23"/>
      <c r="J185" s="26"/>
      <c r="K185" s="26"/>
      <c r="L185" s="26"/>
      <c r="M185" s="26"/>
    </row>
    <row r="186" spans="1:13" ht="15" customHeight="1" x14ac:dyDescent="0.2">
      <c r="A186" s="14"/>
      <c r="B186" s="28" t="s">
        <v>28</v>
      </c>
      <c r="C186" s="28"/>
      <c r="D186" s="4" t="s">
        <v>29</v>
      </c>
      <c r="E186" s="4" t="s">
        <v>30</v>
      </c>
      <c r="F186" s="4" t="s">
        <v>31</v>
      </c>
      <c r="G186" s="26"/>
      <c r="H186" s="26"/>
      <c r="I186" s="23"/>
      <c r="J186" s="26"/>
      <c r="K186" s="26"/>
      <c r="L186" s="26"/>
      <c r="M186" s="26"/>
    </row>
    <row r="187" spans="1:13" ht="12" customHeight="1" x14ac:dyDescent="0.2">
      <c r="A187" s="15"/>
      <c r="B187" s="29" t="s">
        <v>216</v>
      </c>
      <c r="C187" s="29"/>
      <c r="D187" s="5"/>
      <c r="E187" s="5" t="s">
        <v>217</v>
      </c>
      <c r="F187" s="5" t="s">
        <v>8</v>
      </c>
      <c r="G187" s="27"/>
      <c r="H187" s="27"/>
      <c r="I187" s="24"/>
      <c r="J187" s="27"/>
      <c r="K187" s="27"/>
      <c r="L187" s="27"/>
      <c r="M187" s="27"/>
    </row>
    <row r="188" spans="1:13" s="1" customFormat="1" ht="27.95" customHeight="1" x14ac:dyDescent="0.2">
      <c r="A188" s="30" t="s">
        <v>218</v>
      </c>
      <c r="B188" s="30"/>
      <c r="C188" s="30"/>
      <c r="D188" s="30"/>
      <c r="E188" s="30"/>
      <c r="F188" s="30"/>
      <c r="G188" s="30"/>
      <c r="H188" s="30"/>
      <c r="I188" s="30"/>
      <c r="J188" s="6"/>
      <c r="K188" s="6"/>
      <c r="L188" s="6"/>
      <c r="M188" s="6" t="s">
        <v>219</v>
      </c>
    </row>
    <row r="189" spans="1:13" ht="14.1" customHeight="1" x14ac:dyDescent="0.2">
      <c r="A189" s="13"/>
      <c r="B189" s="16" t="s">
        <v>220</v>
      </c>
      <c r="C189" s="16"/>
      <c r="D189" s="16"/>
      <c r="E189" s="16"/>
      <c r="F189" s="16"/>
      <c r="G189" s="19" t="s">
        <v>15</v>
      </c>
      <c r="H189" s="19"/>
      <c r="I189" s="22"/>
      <c r="J189" s="25">
        <f>G192*I189</f>
        <v>0</v>
      </c>
      <c r="K189" s="25">
        <f>H192*I189</f>
        <v>0</v>
      </c>
      <c r="L189" s="25" t="s">
        <v>221</v>
      </c>
      <c r="M189" s="25" t="s">
        <v>17</v>
      </c>
    </row>
    <row r="190" spans="1:13" ht="14.1" customHeight="1" x14ac:dyDescent="0.2">
      <c r="A190" s="14"/>
      <c r="B190" s="17"/>
      <c r="C190" s="18"/>
      <c r="D190" s="18"/>
      <c r="E190" s="18"/>
      <c r="F190" s="18"/>
      <c r="G190" s="20"/>
      <c r="H190" s="21"/>
      <c r="I190" s="23"/>
      <c r="J190" s="26"/>
      <c r="K190" s="26"/>
      <c r="L190" s="26"/>
      <c r="M190" s="26"/>
    </row>
    <row r="191" spans="1:13" ht="15" customHeight="1" x14ac:dyDescent="0.2">
      <c r="A191" s="14"/>
      <c r="B191" s="28" t="s">
        <v>18</v>
      </c>
      <c r="C191" s="28"/>
      <c r="D191" s="28"/>
      <c r="E191" s="28"/>
      <c r="F191" s="28"/>
      <c r="G191" s="28"/>
      <c r="H191" s="28"/>
      <c r="I191" s="23"/>
      <c r="J191" s="26"/>
      <c r="K191" s="26"/>
      <c r="L191" s="26"/>
      <c r="M191" s="26"/>
    </row>
    <row r="192" spans="1:13" ht="15" customHeight="1" x14ac:dyDescent="0.2">
      <c r="A192" s="14"/>
      <c r="B192" s="28" t="s">
        <v>19</v>
      </c>
      <c r="C192" s="28"/>
      <c r="D192" s="4" t="s">
        <v>20</v>
      </c>
      <c r="E192" s="4" t="s">
        <v>21</v>
      </c>
      <c r="F192" s="4" t="s">
        <v>22</v>
      </c>
      <c r="G192" s="25" t="s">
        <v>222</v>
      </c>
      <c r="H192" s="25">
        <f>G192*(1-$H$4/100)</f>
        <v>176</v>
      </c>
      <c r="I192" s="23"/>
      <c r="J192" s="26"/>
      <c r="K192" s="26"/>
      <c r="L192" s="26"/>
      <c r="M192" s="26"/>
    </row>
    <row r="193" spans="1:13" ht="12" customHeight="1" x14ac:dyDescent="0.2">
      <c r="A193" s="14"/>
      <c r="B193" s="29" t="s">
        <v>223</v>
      </c>
      <c r="C193" s="29"/>
      <c r="D193" s="5" t="s">
        <v>85</v>
      </c>
      <c r="E193" s="5" t="s">
        <v>26</v>
      </c>
      <c r="F193" s="5" t="s">
        <v>49</v>
      </c>
      <c r="G193" s="26"/>
      <c r="H193" s="26"/>
      <c r="I193" s="23"/>
      <c r="J193" s="26"/>
      <c r="K193" s="26"/>
      <c r="L193" s="26"/>
      <c r="M193" s="26"/>
    </row>
    <row r="194" spans="1:13" ht="15" customHeight="1" x14ac:dyDescent="0.2">
      <c r="A194" s="14"/>
      <c r="B194" s="28" t="s">
        <v>28</v>
      </c>
      <c r="C194" s="28"/>
      <c r="D194" s="4" t="s">
        <v>29</v>
      </c>
      <c r="E194" s="4" t="s">
        <v>30</v>
      </c>
      <c r="F194" s="4" t="s">
        <v>31</v>
      </c>
      <c r="G194" s="26"/>
      <c r="H194" s="26"/>
      <c r="I194" s="23"/>
      <c r="J194" s="26"/>
      <c r="K194" s="26"/>
      <c r="L194" s="26"/>
      <c r="M194" s="26"/>
    </row>
    <row r="195" spans="1:13" ht="12" customHeight="1" x14ac:dyDescent="0.2">
      <c r="A195" s="15"/>
      <c r="B195" s="29" t="s">
        <v>224</v>
      </c>
      <c r="C195" s="29"/>
      <c r="D195" s="5"/>
      <c r="E195" s="5" t="s">
        <v>225</v>
      </c>
      <c r="F195" s="5" t="s">
        <v>226</v>
      </c>
      <c r="G195" s="27"/>
      <c r="H195" s="27"/>
      <c r="I195" s="24"/>
      <c r="J195" s="27"/>
      <c r="K195" s="27"/>
      <c r="L195" s="27"/>
      <c r="M195" s="27"/>
    </row>
    <row r="196" spans="1:13" s="1" customFormat="1" ht="27.95" customHeight="1" x14ac:dyDescent="0.2">
      <c r="A196" s="30" t="s">
        <v>227</v>
      </c>
      <c r="B196" s="30"/>
      <c r="C196" s="30"/>
      <c r="D196" s="30"/>
      <c r="E196" s="30"/>
      <c r="F196" s="30"/>
      <c r="G196" s="30"/>
      <c r="H196" s="30"/>
      <c r="I196" s="30"/>
      <c r="J196" s="6"/>
      <c r="K196" s="6"/>
      <c r="L196" s="6"/>
      <c r="M196" s="6" t="s">
        <v>228</v>
      </c>
    </row>
    <row r="197" spans="1:13" ht="11.1" customHeight="1" x14ac:dyDescent="0.2">
      <c r="A197" s="13"/>
      <c r="B197" s="16" t="s">
        <v>229</v>
      </c>
      <c r="C197" s="16"/>
      <c r="D197" s="16"/>
      <c r="E197" s="16"/>
      <c r="F197" s="16"/>
      <c r="G197" s="31" t="s">
        <v>230</v>
      </c>
      <c r="H197" s="31"/>
      <c r="I197" s="22"/>
      <c r="J197" s="25">
        <f>G200*I197</f>
        <v>0</v>
      </c>
      <c r="K197" s="25">
        <f>H200*I197</f>
        <v>0</v>
      </c>
      <c r="L197" s="25" t="s">
        <v>231</v>
      </c>
      <c r="M197" s="25" t="s">
        <v>17</v>
      </c>
    </row>
    <row r="198" spans="1:13" ht="11.1" customHeight="1" x14ac:dyDescent="0.2">
      <c r="A198" s="14"/>
      <c r="B198" s="17"/>
      <c r="C198" s="18"/>
      <c r="D198" s="18"/>
      <c r="E198" s="18"/>
      <c r="F198" s="18"/>
      <c r="G198" s="32"/>
      <c r="H198" s="33"/>
      <c r="I198" s="23"/>
      <c r="J198" s="26"/>
      <c r="K198" s="26"/>
      <c r="L198" s="26"/>
      <c r="M198" s="26"/>
    </row>
    <row r="199" spans="1:13" ht="15" customHeight="1" x14ac:dyDescent="0.2">
      <c r="A199" s="14"/>
      <c r="B199" s="28" t="s">
        <v>18</v>
      </c>
      <c r="C199" s="28"/>
      <c r="D199" s="28"/>
      <c r="E199" s="28"/>
      <c r="F199" s="28"/>
      <c r="G199" s="28"/>
      <c r="H199" s="28"/>
      <c r="I199" s="23"/>
      <c r="J199" s="26"/>
      <c r="K199" s="26"/>
      <c r="L199" s="26"/>
      <c r="M199" s="26"/>
    </row>
    <row r="200" spans="1:13" ht="15" customHeight="1" x14ac:dyDescent="0.2">
      <c r="A200" s="14"/>
      <c r="B200" s="28" t="s">
        <v>19</v>
      </c>
      <c r="C200" s="28"/>
      <c r="D200" s="4" t="s">
        <v>20</v>
      </c>
      <c r="E200" s="4" t="s">
        <v>21</v>
      </c>
      <c r="F200" s="4" t="s">
        <v>22</v>
      </c>
      <c r="G200" s="25" t="s">
        <v>232</v>
      </c>
      <c r="H200" s="25">
        <f>G200*(1-$H$4/100)</f>
        <v>88</v>
      </c>
      <c r="I200" s="23"/>
      <c r="J200" s="26"/>
      <c r="K200" s="26"/>
      <c r="L200" s="26"/>
      <c r="M200" s="26"/>
    </row>
    <row r="201" spans="1:13" ht="12" customHeight="1" x14ac:dyDescent="0.2">
      <c r="A201" s="14"/>
      <c r="B201" s="29" t="s">
        <v>233</v>
      </c>
      <c r="C201" s="29"/>
      <c r="D201" s="5" t="s">
        <v>68</v>
      </c>
      <c r="E201" s="5" t="s">
        <v>26</v>
      </c>
      <c r="F201" s="5" t="s">
        <v>49</v>
      </c>
      <c r="G201" s="26"/>
      <c r="H201" s="26"/>
      <c r="I201" s="23"/>
      <c r="J201" s="26"/>
      <c r="K201" s="26"/>
      <c r="L201" s="26"/>
      <c r="M201" s="26"/>
    </row>
    <row r="202" spans="1:13" ht="15" customHeight="1" x14ac:dyDescent="0.2">
      <c r="A202" s="14"/>
      <c r="B202" s="28" t="s">
        <v>28</v>
      </c>
      <c r="C202" s="28"/>
      <c r="D202" s="4" t="s">
        <v>29</v>
      </c>
      <c r="E202" s="4" t="s">
        <v>30</v>
      </c>
      <c r="F202" s="4" t="s">
        <v>31</v>
      </c>
      <c r="G202" s="26"/>
      <c r="H202" s="26"/>
      <c r="I202" s="23"/>
      <c r="J202" s="26"/>
      <c r="K202" s="26"/>
      <c r="L202" s="26"/>
      <c r="M202" s="26"/>
    </row>
    <row r="203" spans="1:13" ht="12" customHeight="1" x14ac:dyDescent="0.2">
      <c r="A203" s="15"/>
      <c r="B203" s="29" t="s">
        <v>234</v>
      </c>
      <c r="C203" s="29"/>
      <c r="D203" s="5" t="s">
        <v>33</v>
      </c>
      <c r="E203" s="5" t="s">
        <v>235</v>
      </c>
      <c r="F203" s="5" t="s">
        <v>35</v>
      </c>
      <c r="G203" s="27"/>
      <c r="H203" s="27"/>
      <c r="I203" s="24"/>
      <c r="J203" s="27"/>
      <c r="K203" s="27"/>
      <c r="L203" s="27"/>
      <c r="M203" s="27"/>
    </row>
    <row r="204" spans="1:13" s="1" customFormat="1" ht="27.95" customHeight="1" x14ac:dyDescent="0.2">
      <c r="A204" s="30" t="s">
        <v>236</v>
      </c>
      <c r="B204" s="30"/>
      <c r="C204" s="30"/>
      <c r="D204" s="30"/>
      <c r="E204" s="30"/>
      <c r="F204" s="30"/>
      <c r="G204" s="30"/>
      <c r="H204" s="30"/>
      <c r="I204" s="30"/>
      <c r="J204" s="6"/>
      <c r="K204" s="6"/>
      <c r="L204" s="6"/>
      <c r="M204" s="6" t="s">
        <v>237</v>
      </c>
    </row>
    <row r="205" spans="1:13" ht="14.1" customHeight="1" x14ac:dyDescent="0.2">
      <c r="A205" s="13"/>
      <c r="B205" s="16" t="s">
        <v>238</v>
      </c>
      <c r="C205" s="16"/>
      <c r="D205" s="16"/>
      <c r="E205" s="16"/>
      <c r="F205" s="16"/>
      <c r="G205" s="31" t="s">
        <v>230</v>
      </c>
      <c r="H205" s="31"/>
      <c r="I205" s="22"/>
      <c r="J205" s="25">
        <f>G208*I205</f>
        <v>0</v>
      </c>
      <c r="K205" s="25">
        <f>H208*I205</f>
        <v>0</v>
      </c>
      <c r="L205" s="25" t="s">
        <v>239</v>
      </c>
      <c r="M205" s="25" t="s">
        <v>17</v>
      </c>
    </row>
    <row r="206" spans="1:13" ht="14.1" customHeight="1" x14ac:dyDescent="0.2">
      <c r="A206" s="14"/>
      <c r="B206" s="17"/>
      <c r="C206" s="18"/>
      <c r="D206" s="18"/>
      <c r="E206" s="18"/>
      <c r="F206" s="18"/>
      <c r="G206" s="32"/>
      <c r="H206" s="33"/>
      <c r="I206" s="23"/>
      <c r="J206" s="26"/>
      <c r="K206" s="26"/>
      <c r="L206" s="26"/>
      <c r="M206" s="26"/>
    </row>
    <row r="207" spans="1:13" ht="15" customHeight="1" x14ac:dyDescent="0.2">
      <c r="A207" s="14"/>
      <c r="B207" s="28" t="s">
        <v>18</v>
      </c>
      <c r="C207" s="28"/>
      <c r="D207" s="28"/>
      <c r="E207" s="28"/>
      <c r="F207" s="28"/>
      <c r="G207" s="28"/>
      <c r="H207" s="28"/>
      <c r="I207" s="23"/>
      <c r="J207" s="26"/>
      <c r="K207" s="26"/>
      <c r="L207" s="26"/>
      <c r="M207" s="26"/>
    </row>
    <row r="208" spans="1:13" ht="15" customHeight="1" x14ac:dyDescent="0.2">
      <c r="A208" s="14"/>
      <c r="B208" s="28" t="s">
        <v>19</v>
      </c>
      <c r="C208" s="28"/>
      <c r="D208" s="4" t="s">
        <v>20</v>
      </c>
      <c r="E208" s="4" t="s">
        <v>21</v>
      </c>
      <c r="F208" s="4" t="s">
        <v>22</v>
      </c>
      <c r="G208" s="25" t="s">
        <v>240</v>
      </c>
      <c r="H208" s="25">
        <f>G208*(1-$H$4/100)</f>
        <v>2125.6</v>
      </c>
      <c r="I208" s="23"/>
      <c r="J208" s="26"/>
      <c r="K208" s="26"/>
      <c r="L208" s="26"/>
      <c r="M208" s="26"/>
    </row>
    <row r="209" spans="1:13" ht="12" customHeight="1" x14ac:dyDescent="0.2">
      <c r="A209" s="14"/>
      <c r="B209" s="29" t="s">
        <v>241</v>
      </c>
      <c r="C209" s="29"/>
      <c r="D209" s="5" t="s">
        <v>85</v>
      </c>
      <c r="E209" s="5" t="s">
        <v>26</v>
      </c>
      <c r="F209" s="5" t="s">
        <v>27</v>
      </c>
      <c r="G209" s="26"/>
      <c r="H209" s="26"/>
      <c r="I209" s="23"/>
      <c r="J209" s="26"/>
      <c r="K209" s="26"/>
      <c r="L209" s="26"/>
      <c r="M209" s="26"/>
    </row>
    <row r="210" spans="1:13" ht="15" customHeight="1" x14ac:dyDescent="0.2">
      <c r="A210" s="14"/>
      <c r="B210" s="28" t="s">
        <v>28</v>
      </c>
      <c r="C210" s="28"/>
      <c r="D210" s="4" t="s">
        <v>29</v>
      </c>
      <c r="E210" s="4" t="s">
        <v>30</v>
      </c>
      <c r="F210" s="4" t="s">
        <v>31</v>
      </c>
      <c r="G210" s="26"/>
      <c r="H210" s="26"/>
      <c r="I210" s="23"/>
      <c r="J210" s="26"/>
      <c r="K210" s="26"/>
      <c r="L210" s="26"/>
      <c r="M210" s="26"/>
    </row>
    <row r="211" spans="1:13" ht="12" customHeight="1" x14ac:dyDescent="0.2">
      <c r="A211" s="15"/>
      <c r="B211" s="29" t="s">
        <v>242</v>
      </c>
      <c r="C211" s="29"/>
      <c r="D211" s="5"/>
      <c r="E211" s="5" t="s">
        <v>243</v>
      </c>
      <c r="F211" s="5" t="s">
        <v>244</v>
      </c>
      <c r="G211" s="27"/>
      <c r="H211" s="27"/>
      <c r="I211" s="24"/>
      <c r="J211" s="27"/>
      <c r="K211" s="27"/>
      <c r="L211" s="27"/>
      <c r="M211" s="27"/>
    </row>
    <row r="212" spans="1:13" s="1" customFormat="1" ht="27.95" customHeight="1" x14ac:dyDescent="0.2">
      <c r="A212" s="30" t="s">
        <v>245</v>
      </c>
      <c r="B212" s="30"/>
      <c r="C212" s="30"/>
      <c r="D212" s="30"/>
      <c r="E212" s="30"/>
      <c r="F212" s="30"/>
      <c r="G212" s="30"/>
      <c r="H212" s="30"/>
      <c r="I212" s="30"/>
      <c r="J212" s="6"/>
      <c r="K212" s="6"/>
      <c r="L212" s="6"/>
      <c r="M212" s="6" t="s">
        <v>246</v>
      </c>
    </row>
    <row r="213" spans="1:13" ht="14.1" customHeight="1" x14ac:dyDescent="0.2">
      <c r="A213" s="13"/>
      <c r="B213" s="16" t="s">
        <v>238</v>
      </c>
      <c r="C213" s="16"/>
      <c r="D213" s="16"/>
      <c r="E213" s="16"/>
      <c r="F213" s="16"/>
      <c r="G213" s="31" t="s">
        <v>230</v>
      </c>
      <c r="H213" s="31"/>
      <c r="I213" s="22"/>
      <c r="J213" s="25">
        <f>G216*I213</f>
        <v>0</v>
      </c>
      <c r="K213" s="25">
        <f>H216*I213</f>
        <v>0</v>
      </c>
      <c r="L213" s="25" t="s">
        <v>247</v>
      </c>
      <c r="M213" s="25" t="s">
        <v>17</v>
      </c>
    </row>
    <row r="214" spans="1:13" ht="14.1" customHeight="1" x14ac:dyDescent="0.2">
      <c r="A214" s="14"/>
      <c r="B214" s="17"/>
      <c r="C214" s="18"/>
      <c r="D214" s="18"/>
      <c r="E214" s="18"/>
      <c r="F214" s="18"/>
      <c r="G214" s="32"/>
      <c r="H214" s="33"/>
      <c r="I214" s="23"/>
      <c r="J214" s="26"/>
      <c r="K214" s="26"/>
      <c r="L214" s="26"/>
      <c r="M214" s="26"/>
    </row>
    <row r="215" spans="1:13" ht="15" customHeight="1" x14ac:dyDescent="0.2">
      <c r="A215" s="14"/>
      <c r="B215" s="28" t="s">
        <v>18</v>
      </c>
      <c r="C215" s="28"/>
      <c r="D215" s="28"/>
      <c r="E215" s="28"/>
      <c r="F215" s="28"/>
      <c r="G215" s="28"/>
      <c r="H215" s="28"/>
      <c r="I215" s="23"/>
      <c r="J215" s="26"/>
      <c r="K215" s="26"/>
      <c r="L215" s="26"/>
      <c r="M215" s="26"/>
    </row>
    <row r="216" spans="1:13" ht="15" customHeight="1" x14ac:dyDescent="0.2">
      <c r="A216" s="14"/>
      <c r="B216" s="28" t="s">
        <v>19</v>
      </c>
      <c r="C216" s="28"/>
      <c r="D216" s="4" t="s">
        <v>20</v>
      </c>
      <c r="E216" s="4" t="s">
        <v>21</v>
      </c>
      <c r="F216" s="4" t="s">
        <v>22</v>
      </c>
      <c r="G216" s="25" t="s">
        <v>240</v>
      </c>
      <c r="H216" s="25">
        <f>G216*(1-$H$4/100)</f>
        <v>2125.6</v>
      </c>
      <c r="I216" s="23"/>
      <c r="J216" s="26"/>
      <c r="K216" s="26"/>
      <c r="L216" s="26"/>
      <c r="M216" s="26"/>
    </row>
    <row r="217" spans="1:13" ht="12" customHeight="1" x14ac:dyDescent="0.2">
      <c r="A217" s="14"/>
      <c r="B217" s="29" t="s">
        <v>241</v>
      </c>
      <c r="C217" s="29"/>
      <c r="D217" s="5" t="s">
        <v>85</v>
      </c>
      <c r="E217" s="5" t="s">
        <v>26</v>
      </c>
      <c r="F217" s="5" t="s">
        <v>27</v>
      </c>
      <c r="G217" s="26"/>
      <c r="H217" s="26"/>
      <c r="I217" s="23"/>
      <c r="J217" s="26"/>
      <c r="K217" s="26"/>
      <c r="L217" s="26"/>
      <c r="M217" s="26"/>
    </row>
    <row r="218" spans="1:13" ht="15" customHeight="1" x14ac:dyDescent="0.2">
      <c r="A218" s="14"/>
      <c r="B218" s="28" t="s">
        <v>28</v>
      </c>
      <c r="C218" s="28"/>
      <c r="D218" s="4" t="s">
        <v>29</v>
      </c>
      <c r="E218" s="4" t="s">
        <v>30</v>
      </c>
      <c r="F218" s="4" t="s">
        <v>31</v>
      </c>
      <c r="G218" s="26"/>
      <c r="H218" s="26"/>
      <c r="I218" s="23"/>
      <c r="J218" s="26"/>
      <c r="K218" s="26"/>
      <c r="L218" s="26"/>
      <c r="M218" s="26"/>
    </row>
    <row r="219" spans="1:13" ht="12" customHeight="1" x14ac:dyDescent="0.2">
      <c r="A219" s="15"/>
      <c r="B219" s="29" t="s">
        <v>242</v>
      </c>
      <c r="C219" s="29"/>
      <c r="D219" s="5"/>
      <c r="E219" s="5" t="s">
        <v>243</v>
      </c>
      <c r="F219" s="5" t="s">
        <v>244</v>
      </c>
      <c r="G219" s="27"/>
      <c r="H219" s="27"/>
      <c r="I219" s="24"/>
      <c r="J219" s="27"/>
      <c r="K219" s="27"/>
      <c r="L219" s="27"/>
      <c r="M219" s="27"/>
    </row>
    <row r="220" spans="1:13" s="1" customFormat="1" ht="27.95" customHeight="1" x14ac:dyDescent="0.2">
      <c r="A220" s="30" t="s">
        <v>245</v>
      </c>
      <c r="B220" s="30"/>
      <c r="C220" s="30"/>
      <c r="D220" s="30"/>
      <c r="E220" s="30"/>
      <c r="F220" s="30"/>
      <c r="G220" s="30"/>
      <c r="H220" s="30"/>
      <c r="I220" s="30"/>
      <c r="J220" s="6"/>
      <c r="K220" s="6"/>
      <c r="L220" s="6"/>
      <c r="M220" s="6" t="s">
        <v>248</v>
      </c>
    </row>
    <row r="221" spans="1:13" ht="14.1" customHeight="1" x14ac:dyDescent="0.2">
      <c r="A221" s="13"/>
      <c r="B221" s="16" t="s">
        <v>249</v>
      </c>
      <c r="C221" s="16"/>
      <c r="D221" s="16"/>
      <c r="E221" s="16"/>
      <c r="F221" s="16"/>
      <c r="G221" s="31" t="s">
        <v>230</v>
      </c>
      <c r="H221" s="31"/>
      <c r="I221" s="22"/>
      <c r="J221" s="25">
        <f>G224*I221</f>
        <v>0</v>
      </c>
      <c r="K221" s="25">
        <f>H224*I221</f>
        <v>0</v>
      </c>
      <c r="L221" s="25" t="s">
        <v>250</v>
      </c>
      <c r="M221" s="25" t="s">
        <v>17</v>
      </c>
    </row>
    <row r="222" spans="1:13" ht="14.1" customHeight="1" x14ac:dyDescent="0.2">
      <c r="A222" s="14"/>
      <c r="B222" s="17"/>
      <c r="C222" s="18"/>
      <c r="D222" s="18"/>
      <c r="E222" s="18"/>
      <c r="F222" s="18"/>
      <c r="G222" s="32"/>
      <c r="H222" s="33"/>
      <c r="I222" s="23"/>
      <c r="J222" s="26"/>
      <c r="K222" s="26"/>
      <c r="L222" s="26"/>
      <c r="M222" s="26"/>
    </row>
    <row r="223" spans="1:13" ht="15" customHeight="1" x14ac:dyDescent="0.2">
      <c r="A223" s="14"/>
      <c r="B223" s="28" t="s">
        <v>18</v>
      </c>
      <c r="C223" s="28"/>
      <c r="D223" s="28"/>
      <c r="E223" s="28"/>
      <c r="F223" s="28"/>
      <c r="G223" s="28"/>
      <c r="H223" s="28"/>
      <c r="I223" s="23"/>
      <c r="J223" s="26"/>
      <c r="K223" s="26"/>
      <c r="L223" s="26"/>
      <c r="M223" s="26"/>
    </row>
    <row r="224" spans="1:13" ht="15" customHeight="1" x14ac:dyDescent="0.2">
      <c r="A224" s="14"/>
      <c r="B224" s="28" t="s">
        <v>19</v>
      </c>
      <c r="C224" s="28"/>
      <c r="D224" s="4" t="s">
        <v>20</v>
      </c>
      <c r="E224" s="4" t="s">
        <v>21</v>
      </c>
      <c r="F224" s="4" t="s">
        <v>22</v>
      </c>
      <c r="G224" s="25" t="s">
        <v>251</v>
      </c>
      <c r="H224" s="25">
        <f>G224*(1-$H$4/100)</f>
        <v>258.40000000000003</v>
      </c>
      <c r="I224" s="23"/>
      <c r="J224" s="26"/>
      <c r="K224" s="26"/>
      <c r="L224" s="26"/>
      <c r="M224" s="26"/>
    </row>
    <row r="225" spans="1:13" ht="12" customHeight="1" x14ac:dyDescent="0.2">
      <c r="A225" s="14"/>
      <c r="B225" s="29" t="s">
        <v>252</v>
      </c>
      <c r="C225" s="29"/>
      <c r="D225" s="5" t="s">
        <v>215</v>
      </c>
      <c r="E225" s="5" t="s">
        <v>26</v>
      </c>
      <c r="F225" s="5" t="s">
        <v>49</v>
      </c>
      <c r="G225" s="26"/>
      <c r="H225" s="26"/>
      <c r="I225" s="23"/>
      <c r="J225" s="26"/>
      <c r="K225" s="26"/>
      <c r="L225" s="26"/>
      <c r="M225" s="26"/>
    </row>
    <row r="226" spans="1:13" ht="15" customHeight="1" x14ac:dyDescent="0.2">
      <c r="A226" s="14"/>
      <c r="B226" s="28" t="s">
        <v>28</v>
      </c>
      <c r="C226" s="28"/>
      <c r="D226" s="4" t="s">
        <v>29</v>
      </c>
      <c r="E226" s="4" t="s">
        <v>30</v>
      </c>
      <c r="F226" s="4" t="s">
        <v>31</v>
      </c>
      <c r="G226" s="26"/>
      <c r="H226" s="26"/>
      <c r="I226" s="23"/>
      <c r="J226" s="26"/>
      <c r="K226" s="26"/>
      <c r="L226" s="26"/>
      <c r="M226" s="26"/>
    </row>
    <row r="227" spans="1:13" ht="12" customHeight="1" x14ac:dyDescent="0.2">
      <c r="A227" s="15"/>
      <c r="B227" s="29" t="s">
        <v>253</v>
      </c>
      <c r="C227" s="29"/>
      <c r="D227" s="5" t="s">
        <v>33</v>
      </c>
      <c r="E227" s="5" t="s">
        <v>254</v>
      </c>
      <c r="F227" s="5" t="s">
        <v>35</v>
      </c>
      <c r="G227" s="27"/>
      <c r="H227" s="27"/>
      <c r="I227" s="24"/>
      <c r="J227" s="27"/>
      <c r="K227" s="27"/>
      <c r="L227" s="27"/>
      <c r="M227" s="27"/>
    </row>
    <row r="228" spans="1:13" s="1" customFormat="1" ht="27.95" customHeight="1" x14ac:dyDescent="0.2">
      <c r="A228" s="30" t="s">
        <v>255</v>
      </c>
      <c r="B228" s="30"/>
      <c r="C228" s="30"/>
      <c r="D228" s="30"/>
      <c r="E228" s="30"/>
      <c r="F228" s="30"/>
      <c r="G228" s="30"/>
      <c r="H228" s="30"/>
      <c r="I228" s="30"/>
      <c r="J228" s="6"/>
      <c r="K228" s="6"/>
      <c r="L228" s="6"/>
      <c r="M228" s="6" t="s">
        <v>256</v>
      </c>
    </row>
    <row r="229" spans="1:13" ht="14.1" customHeight="1" x14ac:dyDescent="0.2">
      <c r="A229" s="13"/>
      <c r="B229" s="16" t="s">
        <v>257</v>
      </c>
      <c r="C229" s="16"/>
      <c r="D229" s="16"/>
      <c r="E229" s="16"/>
      <c r="F229" s="16"/>
      <c r="G229" s="31" t="s">
        <v>230</v>
      </c>
      <c r="H229" s="31"/>
      <c r="I229" s="22"/>
      <c r="J229" s="25">
        <f>G232*I229</f>
        <v>0</v>
      </c>
      <c r="K229" s="25">
        <f>H232*I229</f>
        <v>0</v>
      </c>
      <c r="L229" s="25" t="s">
        <v>258</v>
      </c>
      <c r="M229" s="25" t="s">
        <v>17</v>
      </c>
    </row>
    <row r="230" spans="1:13" ht="14.1" customHeight="1" x14ac:dyDescent="0.2">
      <c r="A230" s="14"/>
      <c r="B230" s="17"/>
      <c r="C230" s="18"/>
      <c r="D230" s="18"/>
      <c r="E230" s="18"/>
      <c r="F230" s="18"/>
      <c r="G230" s="32"/>
      <c r="H230" s="33"/>
      <c r="I230" s="23"/>
      <c r="J230" s="26"/>
      <c r="K230" s="26"/>
      <c r="L230" s="26"/>
      <c r="M230" s="26"/>
    </row>
    <row r="231" spans="1:13" ht="15" customHeight="1" x14ac:dyDescent="0.2">
      <c r="A231" s="14"/>
      <c r="B231" s="28" t="s">
        <v>18</v>
      </c>
      <c r="C231" s="28"/>
      <c r="D231" s="28"/>
      <c r="E231" s="28"/>
      <c r="F231" s="28"/>
      <c r="G231" s="28"/>
      <c r="H231" s="28"/>
      <c r="I231" s="23"/>
      <c r="J231" s="26"/>
      <c r="K231" s="26"/>
      <c r="L231" s="26"/>
      <c r="M231" s="26"/>
    </row>
    <row r="232" spans="1:13" ht="15" customHeight="1" x14ac:dyDescent="0.2">
      <c r="A232" s="14"/>
      <c r="B232" s="28" t="s">
        <v>19</v>
      </c>
      <c r="C232" s="28"/>
      <c r="D232" s="4" t="s">
        <v>20</v>
      </c>
      <c r="E232" s="4" t="s">
        <v>21</v>
      </c>
      <c r="F232" s="4" t="s">
        <v>22</v>
      </c>
      <c r="G232" s="25" t="s">
        <v>208</v>
      </c>
      <c r="H232" s="25">
        <f>G232*(1-$H$4/100)</f>
        <v>40</v>
      </c>
      <c r="I232" s="23"/>
      <c r="J232" s="26"/>
      <c r="K232" s="26"/>
      <c r="L232" s="26"/>
      <c r="M232" s="26"/>
    </row>
    <row r="233" spans="1:13" ht="12" customHeight="1" x14ac:dyDescent="0.2">
      <c r="A233" s="14"/>
      <c r="B233" s="29" t="s">
        <v>259</v>
      </c>
      <c r="C233" s="29"/>
      <c r="D233" s="5" t="s">
        <v>68</v>
      </c>
      <c r="E233" s="5" t="s">
        <v>26</v>
      </c>
      <c r="F233" s="5" t="s">
        <v>49</v>
      </c>
      <c r="G233" s="26"/>
      <c r="H233" s="26"/>
      <c r="I233" s="23"/>
      <c r="J233" s="26"/>
      <c r="K233" s="26"/>
      <c r="L233" s="26"/>
      <c r="M233" s="26"/>
    </row>
    <row r="234" spans="1:13" ht="15" customHeight="1" x14ac:dyDescent="0.2">
      <c r="A234" s="14"/>
      <c r="B234" s="28" t="s">
        <v>28</v>
      </c>
      <c r="C234" s="28"/>
      <c r="D234" s="4" t="s">
        <v>29</v>
      </c>
      <c r="E234" s="4" t="s">
        <v>30</v>
      </c>
      <c r="F234" s="4" t="s">
        <v>31</v>
      </c>
      <c r="G234" s="26"/>
      <c r="H234" s="26"/>
      <c r="I234" s="23"/>
      <c r="J234" s="26"/>
      <c r="K234" s="26"/>
      <c r="L234" s="26"/>
      <c r="M234" s="26"/>
    </row>
    <row r="235" spans="1:13" ht="12" customHeight="1" x14ac:dyDescent="0.2">
      <c r="A235" s="15"/>
      <c r="B235" s="29" t="s">
        <v>260</v>
      </c>
      <c r="C235" s="29"/>
      <c r="D235" s="5"/>
      <c r="E235" s="5" t="s">
        <v>261</v>
      </c>
      <c r="F235" s="5" t="s">
        <v>262</v>
      </c>
      <c r="G235" s="27"/>
      <c r="H235" s="27"/>
      <c r="I235" s="24"/>
      <c r="J235" s="27"/>
      <c r="K235" s="27"/>
      <c r="L235" s="27"/>
      <c r="M235" s="27"/>
    </row>
    <row r="236" spans="1:13" s="1" customFormat="1" ht="27.95" customHeight="1" x14ac:dyDescent="0.2">
      <c r="A236" s="30" t="s">
        <v>263</v>
      </c>
      <c r="B236" s="30"/>
      <c r="C236" s="30"/>
      <c r="D236" s="30"/>
      <c r="E236" s="30"/>
      <c r="F236" s="30"/>
      <c r="G236" s="30"/>
      <c r="H236" s="30"/>
      <c r="I236" s="30"/>
      <c r="J236" s="6"/>
      <c r="K236" s="6"/>
      <c r="L236" s="6"/>
      <c r="M236" s="6" t="s">
        <v>264</v>
      </c>
    </row>
    <row r="237" spans="1:13" ht="14.1" customHeight="1" x14ac:dyDescent="0.2">
      <c r="A237" s="13"/>
      <c r="B237" s="16" t="s">
        <v>265</v>
      </c>
      <c r="C237" s="16"/>
      <c r="D237" s="16"/>
      <c r="E237" s="16"/>
      <c r="F237" s="16"/>
      <c r="G237" s="31" t="s">
        <v>230</v>
      </c>
      <c r="H237" s="31"/>
      <c r="I237" s="22"/>
      <c r="J237" s="25">
        <f>G240*I237</f>
        <v>0</v>
      </c>
      <c r="K237" s="25">
        <f>H240*I237</f>
        <v>0</v>
      </c>
      <c r="L237" s="25" t="s">
        <v>266</v>
      </c>
      <c r="M237" s="25" t="s">
        <v>17</v>
      </c>
    </row>
    <row r="238" spans="1:13" ht="14.1" customHeight="1" x14ac:dyDescent="0.2">
      <c r="A238" s="14"/>
      <c r="B238" s="17"/>
      <c r="C238" s="18"/>
      <c r="D238" s="18"/>
      <c r="E238" s="18"/>
      <c r="F238" s="18"/>
      <c r="G238" s="32"/>
      <c r="H238" s="33"/>
      <c r="I238" s="23"/>
      <c r="J238" s="26"/>
      <c r="K238" s="26"/>
      <c r="L238" s="26"/>
      <c r="M238" s="26"/>
    </row>
    <row r="239" spans="1:13" ht="15" customHeight="1" x14ac:dyDescent="0.2">
      <c r="A239" s="14"/>
      <c r="B239" s="28" t="s">
        <v>18</v>
      </c>
      <c r="C239" s="28"/>
      <c r="D239" s="28"/>
      <c r="E239" s="28"/>
      <c r="F239" s="28"/>
      <c r="G239" s="28"/>
      <c r="H239" s="28"/>
      <c r="I239" s="23"/>
      <c r="J239" s="26"/>
      <c r="K239" s="26"/>
      <c r="L239" s="26"/>
      <c r="M239" s="26"/>
    </row>
    <row r="240" spans="1:13" ht="15" customHeight="1" x14ac:dyDescent="0.2">
      <c r="A240" s="14"/>
      <c r="B240" s="28" t="s">
        <v>19</v>
      </c>
      <c r="C240" s="28"/>
      <c r="D240" s="4" t="s">
        <v>20</v>
      </c>
      <c r="E240" s="4" t="s">
        <v>21</v>
      </c>
      <c r="F240" s="4" t="s">
        <v>22</v>
      </c>
      <c r="G240" s="25" t="s">
        <v>141</v>
      </c>
      <c r="H240" s="25">
        <f>G240*(1-$H$4/100)</f>
        <v>192</v>
      </c>
      <c r="I240" s="23"/>
      <c r="J240" s="26"/>
      <c r="K240" s="26"/>
      <c r="L240" s="26"/>
      <c r="M240" s="26"/>
    </row>
    <row r="241" spans="1:13" ht="12" customHeight="1" x14ac:dyDescent="0.2">
      <c r="A241" s="14"/>
      <c r="B241" s="29" t="s">
        <v>267</v>
      </c>
      <c r="C241" s="29"/>
      <c r="D241" s="5" t="s">
        <v>85</v>
      </c>
      <c r="E241" s="5" t="s">
        <v>26</v>
      </c>
      <c r="F241" s="5" t="s">
        <v>49</v>
      </c>
      <c r="G241" s="26"/>
      <c r="H241" s="26"/>
      <c r="I241" s="23"/>
      <c r="J241" s="26"/>
      <c r="K241" s="26"/>
      <c r="L241" s="26"/>
      <c r="M241" s="26"/>
    </row>
    <row r="242" spans="1:13" ht="15" customHeight="1" x14ac:dyDescent="0.2">
      <c r="A242" s="14"/>
      <c r="B242" s="28" t="s">
        <v>28</v>
      </c>
      <c r="C242" s="28"/>
      <c r="D242" s="4" t="s">
        <v>29</v>
      </c>
      <c r="E242" s="4" t="s">
        <v>30</v>
      </c>
      <c r="F242" s="4" t="s">
        <v>31</v>
      </c>
      <c r="G242" s="26"/>
      <c r="H242" s="26"/>
      <c r="I242" s="23"/>
      <c r="J242" s="26"/>
      <c r="K242" s="26"/>
      <c r="L242" s="26"/>
      <c r="M242" s="26"/>
    </row>
    <row r="243" spans="1:13" ht="12" customHeight="1" x14ac:dyDescent="0.2">
      <c r="A243" s="15"/>
      <c r="B243" s="29" t="s">
        <v>268</v>
      </c>
      <c r="C243" s="29"/>
      <c r="D243" s="5"/>
      <c r="E243" s="5" t="s">
        <v>171</v>
      </c>
      <c r="F243" s="5" t="s">
        <v>226</v>
      </c>
      <c r="G243" s="27"/>
      <c r="H243" s="27"/>
      <c r="I243" s="24"/>
      <c r="J243" s="27"/>
      <c r="K243" s="27"/>
      <c r="L243" s="27"/>
      <c r="M243" s="27"/>
    </row>
    <row r="244" spans="1:13" s="1" customFormat="1" ht="27.95" customHeight="1" x14ac:dyDescent="0.2">
      <c r="A244" s="30" t="s">
        <v>269</v>
      </c>
      <c r="B244" s="30"/>
      <c r="C244" s="30"/>
      <c r="D244" s="30"/>
      <c r="E244" s="30"/>
      <c r="F244" s="30"/>
      <c r="G244" s="30"/>
      <c r="H244" s="30"/>
      <c r="I244" s="30"/>
      <c r="J244" s="6"/>
      <c r="K244" s="6"/>
      <c r="L244" s="6"/>
      <c r="M244" s="6" t="s">
        <v>270</v>
      </c>
    </row>
    <row r="245" spans="1:13" ht="14.1" customHeight="1" x14ac:dyDescent="0.2">
      <c r="A245" s="13"/>
      <c r="B245" s="16" t="s">
        <v>271</v>
      </c>
      <c r="C245" s="16"/>
      <c r="D245" s="16"/>
      <c r="E245" s="16"/>
      <c r="F245" s="16"/>
      <c r="G245" s="31" t="s">
        <v>230</v>
      </c>
      <c r="H245" s="31"/>
      <c r="I245" s="22"/>
      <c r="J245" s="25">
        <f>G248*I245</f>
        <v>0</v>
      </c>
      <c r="K245" s="25">
        <f>H248*I245</f>
        <v>0</v>
      </c>
      <c r="L245" s="25" t="s">
        <v>272</v>
      </c>
      <c r="M245" s="25" t="s">
        <v>17</v>
      </c>
    </row>
    <row r="246" spans="1:13" ht="14.1" customHeight="1" x14ac:dyDescent="0.2">
      <c r="A246" s="14"/>
      <c r="B246" s="17"/>
      <c r="C246" s="18"/>
      <c r="D246" s="18"/>
      <c r="E246" s="18"/>
      <c r="F246" s="18"/>
      <c r="G246" s="32"/>
      <c r="H246" s="33"/>
      <c r="I246" s="23"/>
      <c r="J246" s="26"/>
      <c r="K246" s="26"/>
      <c r="L246" s="26"/>
      <c r="M246" s="26"/>
    </row>
    <row r="247" spans="1:13" ht="15" customHeight="1" x14ac:dyDescent="0.2">
      <c r="A247" s="14"/>
      <c r="B247" s="28" t="s">
        <v>18</v>
      </c>
      <c r="C247" s="28"/>
      <c r="D247" s="28"/>
      <c r="E247" s="28"/>
      <c r="F247" s="28"/>
      <c r="G247" s="28"/>
      <c r="H247" s="28"/>
      <c r="I247" s="23"/>
      <c r="J247" s="26"/>
      <c r="K247" s="26"/>
      <c r="L247" s="26"/>
      <c r="M247" s="26"/>
    </row>
    <row r="248" spans="1:13" ht="15" customHeight="1" x14ac:dyDescent="0.2">
      <c r="A248" s="14"/>
      <c r="B248" s="28" t="s">
        <v>19</v>
      </c>
      <c r="C248" s="28"/>
      <c r="D248" s="4" t="s">
        <v>20</v>
      </c>
      <c r="E248" s="4" t="s">
        <v>21</v>
      </c>
      <c r="F248" s="4" t="s">
        <v>22</v>
      </c>
      <c r="G248" s="25" t="s">
        <v>273</v>
      </c>
      <c r="H248" s="25">
        <f>G248*(1-$H$4/100)</f>
        <v>536.80000000000007</v>
      </c>
      <c r="I248" s="23"/>
      <c r="J248" s="26"/>
      <c r="K248" s="26"/>
      <c r="L248" s="26"/>
      <c r="M248" s="26"/>
    </row>
    <row r="249" spans="1:13" ht="12" customHeight="1" x14ac:dyDescent="0.2">
      <c r="A249" s="14"/>
      <c r="B249" s="29" t="s">
        <v>274</v>
      </c>
      <c r="C249" s="29"/>
      <c r="D249" s="5" t="s">
        <v>85</v>
      </c>
      <c r="E249" s="5" t="s">
        <v>26</v>
      </c>
      <c r="F249" s="5" t="s">
        <v>27</v>
      </c>
      <c r="G249" s="26"/>
      <c r="H249" s="26"/>
      <c r="I249" s="23"/>
      <c r="J249" s="26"/>
      <c r="K249" s="26"/>
      <c r="L249" s="26"/>
      <c r="M249" s="26"/>
    </row>
    <row r="250" spans="1:13" ht="15" customHeight="1" x14ac:dyDescent="0.2">
      <c r="A250" s="14"/>
      <c r="B250" s="28" t="s">
        <v>28</v>
      </c>
      <c r="C250" s="28"/>
      <c r="D250" s="4" t="s">
        <v>29</v>
      </c>
      <c r="E250" s="4" t="s">
        <v>30</v>
      </c>
      <c r="F250" s="4" t="s">
        <v>31</v>
      </c>
      <c r="G250" s="26"/>
      <c r="H250" s="26"/>
      <c r="I250" s="23"/>
      <c r="J250" s="26"/>
      <c r="K250" s="26"/>
      <c r="L250" s="26"/>
      <c r="M250" s="26"/>
    </row>
    <row r="251" spans="1:13" ht="12" customHeight="1" x14ac:dyDescent="0.2">
      <c r="A251" s="15"/>
      <c r="B251" s="29" t="s">
        <v>275</v>
      </c>
      <c r="C251" s="29"/>
      <c r="D251" s="5" t="s">
        <v>95</v>
      </c>
      <c r="E251" s="5" t="s">
        <v>88</v>
      </c>
      <c r="F251" s="5" t="s">
        <v>97</v>
      </c>
      <c r="G251" s="27"/>
      <c r="H251" s="27"/>
      <c r="I251" s="24"/>
      <c r="J251" s="27"/>
      <c r="K251" s="27"/>
      <c r="L251" s="27"/>
      <c r="M251" s="27"/>
    </row>
    <row r="252" spans="1:13" s="1" customFormat="1" ht="27.95" customHeight="1" x14ac:dyDescent="0.2">
      <c r="A252" s="30" t="s">
        <v>276</v>
      </c>
      <c r="B252" s="30"/>
      <c r="C252" s="30"/>
      <c r="D252" s="30"/>
      <c r="E252" s="30"/>
      <c r="F252" s="30"/>
      <c r="G252" s="30"/>
      <c r="H252" s="30"/>
      <c r="I252" s="30"/>
      <c r="J252" s="6"/>
      <c r="K252" s="6"/>
      <c r="L252" s="6"/>
      <c r="M252" s="6" t="s">
        <v>277</v>
      </c>
    </row>
    <row r="253" spans="1:13" ht="11.1" customHeight="1" x14ac:dyDescent="0.2">
      <c r="A253" s="13"/>
      <c r="B253" s="16" t="s">
        <v>278</v>
      </c>
      <c r="C253" s="16"/>
      <c r="D253" s="16"/>
      <c r="E253" s="16"/>
      <c r="F253" s="16"/>
      <c r="G253" s="31" t="s">
        <v>230</v>
      </c>
      <c r="H253" s="31"/>
      <c r="I253" s="22"/>
      <c r="J253" s="25">
        <f>G256*I253</f>
        <v>0</v>
      </c>
      <c r="K253" s="25">
        <f>H256*I253</f>
        <v>0</v>
      </c>
      <c r="L253" s="25" t="s">
        <v>279</v>
      </c>
      <c r="M253" s="25" t="s">
        <v>17</v>
      </c>
    </row>
    <row r="254" spans="1:13" ht="11.1" customHeight="1" x14ac:dyDescent="0.2">
      <c r="A254" s="14"/>
      <c r="B254" s="17"/>
      <c r="C254" s="18"/>
      <c r="D254" s="18"/>
      <c r="E254" s="18"/>
      <c r="F254" s="18"/>
      <c r="G254" s="32"/>
      <c r="H254" s="33"/>
      <c r="I254" s="23"/>
      <c r="J254" s="26"/>
      <c r="K254" s="26"/>
      <c r="L254" s="26"/>
      <c r="M254" s="26"/>
    </row>
    <row r="255" spans="1:13" ht="15" customHeight="1" x14ac:dyDescent="0.2">
      <c r="A255" s="14"/>
      <c r="B255" s="28" t="s">
        <v>18</v>
      </c>
      <c r="C255" s="28"/>
      <c r="D255" s="28"/>
      <c r="E255" s="28"/>
      <c r="F255" s="28"/>
      <c r="G255" s="28"/>
      <c r="H255" s="28"/>
      <c r="I255" s="23"/>
      <c r="J255" s="26"/>
      <c r="K255" s="26"/>
      <c r="L255" s="26"/>
      <c r="M255" s="26"/>
    </row>
    <row r="256" spans="1:13" ht="15" customHeight="1" x14ac:dyDescent="0.2">
      <c r="A256" s="14"/>
      <c r="B256" s="28" t="s">
        <v>19</v>
      </c>
      <c r="C256" s="28"/>
      <c r="D256" s="4" t="s">
        <v>20</v>
      </c>
      <c r="E256" s="4" t="s">
        <v>21</v>
      </c>
      <c r="F256" s="4" t="s">
        <v>22</v>
      </c>
      <c r="G256" s="25" t="s">
        <v>280</v>
      </c>
      <c r="H256" s="25">
        <f>G256*(1-$H$4/100)</f>
        <v>48</v>
      </c>
      <c r="I256" s="23"/>
      <c r="J256" s="26"/>
      <c r="K256" s="26"/>
      <c r="L256" s="26"/>
      <c r="M256" s="26"/>
    </row>
    <row r="257" spans="1:13" ht="12" customHeight="1" x14ac:dyDescent="0.2">
      <c r="A257" s="14"/>
      <c r="B257" s="29" t="s">
        <v>281</v>
      </c>
      <c r="C257" s="29"/>
      <c r="D257" s="5" t="s">
        <v>25</v>
      </c>
      <c r="E257" s="5" t="s">
        <v>26</v>
      </c>
      <c r="F257" s="5" t="s">
        <v>49</v>
      </c>
      <c r="G257" s="26"/>
      <c r="H257" s="26"/>
      <c r="I257" s="23"/>
      <c r="J257" s="26"/>
      <c r="K257" s="26"/>
      <c r="L257" s="26"/>
      <c r="M257" s="26"/>
    </row>
    <row r="258" spans="1:13" ht="15" customHeight="1" x14ac:dyDescent="0.2">
      <c r="A258" s="14"/>
      <c r="B258" s="28" t="s">
        <v>28</v>
      </c>
      <c r="C258" s="28"/>
      <c r="D258" s="4" t="s">
        <v>29</v>
      </c>
      <c r="E258" s="4" t="s">
        <v>30</v>
      </c>
      <c r="F258" s="4" t="s">
        <v>31</v>
      </c>
      <c r="G258" s="26"/>
      <c r="H258" s="26"/>
      <c r="I258" s="23"/>
      <c r="J258" s="26"/>
      <c r="K258" s="26"/>
      <c r="L258" s="26"/>
      <c r="M258" s="26"/>
    </row>
    <row r="259" spans="1:13" ht="12" customHeight="1" x14ac:dyDescent="0.2">
      <c r="A259" s="15"/>
      <c r="B259" s="29" t="s">
        <v>282</v>
      </c>
      <c r="C259" s="29"/>
      <c r="D259" s="5" t="s">
        <v>51</v>
      </c>
      <c r="E259" s="5" t="s">
        <v>261</v>
      </c>
      <c r="F259" s="5" t="s">
        <v>262</v>
      </c>
      <c r="G259" s="27"/>
      <c r="H259" s="27"/>
      <c r="I259" s="24"/>
      <c r="J259" s="27"/>
      <c r="K259" s="27"/>
      <c r="L259" s="27"/>
      <c r="M259" s="27"/>
    </row>
    <row r="260" spans="1:13" s="1" customFormat="1" ht="27.95" customHeight="1" x14ac:dyDescent="0.2">
      <c r="A260" s="30" t="s">
        <v>283</v>
      </c>
      <c r="B260" s="30"/>
      <c r="C260" s="30"/>
      <c r="D260" s="30"/>
      <c r="E260" s="30"/>
      <c r="F260" s="30"/>
      <c r="G260" s="30"/>
      <c r="H260" s="30"/>
      <c r="I260" s="30"/>
      <c r="J260" s="6"/>
      <c r="K260" s="6"/>
      <c r="L260" s="6"/>
      <c r="M260" s="6" t="s">
        <v>284</v>
      </c>
    </row>
    <row r="261" spans="1:13" ht="21.95" customHeight="1" x14ac:dyDescent="0.2">
      <c r="A261" s="13"/>
      <c r="B261" s="16" t="s">
        <v>285</v>
      </c>
      <c r="C261" s="16"/>
      <c r="D261" s="16"/>
      <c r="E261" s="16"/>
      <c r="F261" s="16"/>
      <c r="G261" s="31" t="s">
        <v>230</v>
      </c>
      <c r="H261" s="31"/>
      <c r="I261" s="22"/>
      <c r="J261" s="25">
        <f>G264*I261</f>
        <v>0</v>
      </c>
      <c r="K261" s="25">
        <f>H264*I261</f>
        <v>0</v>
      </c>
      <c r="L261" s="25" t="s">
        <v>286</v>
      </c>
      <c r="M261" s="25" t="s">
        <v>17</v>
      </c>
    </row>
    <row r="262" spans="1:13" ht="21.95" customHeight="1" x14ac:dyDescent="0.2">
      <c r="A262" s="14"/>
      <c r="B262" s="17"/>
      <c r="C262" s="18"/>
      <c r="D262" s="18"/>
      <c r="E262" s="18"/>
      <c r="F262" s="18"/>
      <c r="G262" s="32"/>
      <c r="H262" s="33"/>
      <c r="I262" s="23"/>
      <c r="J262" s="26"/>
      <c r="K262" s="26"/>
      <c r="L262" s="26"/>
      <c r="M262" s="26"/>
    </row>
    <row r="263" spans="1:13" ht="15" customHeight="1" x14ac:dyDescent="0.2">
      <c r="A263" s="14"/>
      <c r="B263" s="28" t="s">
        <v>18</v>
      </c>
      <c r="C263" s="28"/>
      <c r="D263" s="28"/>
      <c r="E263" s="28"/>
      <c r="F263" s="28"/>
      <c r="G263" s="28"/>
      <c r="H263" s="28"/>
      <c r="I263" s="23"/>
      <c r="J263" s="26"/>
      <c r="K263" s="26"/>
      <c r="L263" s="26"/>
      <c r="M263" s="26"/>
    </row>
    <row r="264" spans="1:13" ht="15" customHeight="1" x14ac:dyDescent="0.2">
      <c r="A264" s="14"/>
      <c r="B264" s="28" t="s">
        <v>19</v>
      </c>
      <c r="C264" s="28"/>
      <c r="D264" s="4" t="s">
        <v>20</v>
      </c>
      <c r="E264" s="4" t="s">
        <v>21</v>
      </c>
      <c r="F264" s="4" t="s">
        <v>22</v>
      </c>
      <c r="G264" s="25" t="s">
        <v>287</v>
      </c>
      <c r="H264" s="25">
        <f>G264*(1-$H$4/100)</f>
        <v>56</v>
      </c>
      <c r="I264" s="23"/>
      <c r="J264" s="26"/>
      <c r="K264" s="26"/>
      <c r="L264" s="26"/>
      <c r="M264" s="26"/>
    </row>
    <row r="265" spans="1:13" ht="12" customHeight="1" x14ac:dyDescent="0.2">
      <c r="A265" s="14"/>
      <c r="B265" s="29" t="s">
        <v>288</v>
      </c>
      <c r="C265" s="29"/>
      <c r="D265" s="5" t="s">
        <v>25</v>
      </c>
      <c r="E265" s="5" t="s">
        <v>26</v>
      </c>
      <c r="F265" s="5" t="s">
        <v>49</v>
      </c>
      <c r="G265" s="26"/>
      <c r="H265" s="26"/>
      <c r="I265" s="23"/>
      <c r="J265" s="26"/>
      <c r="K265" s="26"/>
      <c r="L265" s="26"/>
      <c r="M265" s="26"/>
    </row>
    <row r="266" spans="1:13" ht="15" customHeight="1" x14ac:dyDescent="0.2">
      <c r="A266" s="14"/>
      <c r="B266" s="28" t="s">
        <v>28</v>
      </c>
      <c r="C266" s="28"/>
      <c r="D266" s="4" t="s">
        <v>29</v>
      </c>
      <c r="E266" s="4" t="s">
        <v>30</v>
      </c>
      <c r="F266" s="4" t="s">
        <v>31</v>
      </c>
      <c r="G266" s="26"/>
      <c r="H266" s="26"/>
      <c r="I266" s="23"/>
      <c r="J266" s="26"/>
      <c r="K266" s="26"/>
      <c r="L266" s="26"/>
      <c r="M266" s="26"/>
    </row>
    <row r="267" spans="1:13" ht="12" customHeight="1" x14ac:dyDescent="0.2">
      <c r="A267" s="15"/>
      <c r="B267" s="29" t="s">
        <v>289</v>
      </c>
      <c r="C267" s="29"/>
      <c r="D267" s="5" t="s">
        <v>51</v>
      </c>
      <c r="E267" s="5" t="s">
        <v>254</v>
      </c>
      <c r="F267" s="5" t="s">
        <v>262</v>
      </c>
      <c r="G267" s="27"/>
      <c r="H267" s="27"/>
      <c r="I267" s="24"/>
      <c r="J267" s="27"/>
      <c r="K267" s="27"/>
      <c r="L267" s="27"/>
      <c r="M267" s="27"/>
    </row>
    <row r="268" spans="1:13" s="1" customFormat="1" ht="27.95" customHeight="1" x14ac:dyDescent="0.2">
      <c r="A268" s="30" t="s">
        <v>290</v>
      </c>
      <c r="B268" s="30"/>
      <c r="C268" s="30"/>
      <c r="D268" s="30"/>
      <c r="E268" s="30"/>
      <c r="F268" s="30"/>
      <c r="G268" s="30"/>
      <c r="H268" s="30"/>
      <c r="I268" s="30"/>
      <c r="J268" s="6"/>
      <c r="K268" s="6"/>
      <c r="L268" s="6"/>
      <c r="M268" s="6" t="s">
        <v>291</v>
      </c>
    </row>
    <row r="269" spans="1:13" ht="14.1" customHeight="1" x14ac:dyDescent="0.2">
      <c r="A269" s="13"/>
      <c r="B269" s="16" t="s">
        <v>292</v>
      </c>
      <c r="C269" s="16"/>
      <c r="D269" s="16"/>
      <c r="E269" s="16"/>
      <c r="F269" s="16"/>
      <c r="G269" s="31" t="s">
        <v>230</v>
      </c>
      <c r="H269" s="31"/>
      <c r="I269" s="22"/>
      <c r="J269" s="25">
        <f>G272*I269</f>
        <v>0</v>
      </c>
      <c r="K269" s="25">
        <f>H272*I269</f>
        <v>0</v>
      </c>
      <c r="L269" s="25" t="s">
        <v>293</v>
      </c>
      <c r="M269" s="25" t="s">
        <v>17</v>
      </c>
    </row>
    <row r="270" spans="1:13" ht="14.1" customHeight="1" x14ac:dyDescent="0.2">
      <c r="A270" s="14"/>
      <c r="B270" s="17"/>
      <c r="C270" s="18"/>
      <c r="D270" s="18"/>
      <c r="E270" s="18"/>
      <c r="F270" s="18"/>
      <c r="G270" s="32"/>
      <c r="H270" s="33"/>
      <c r="I270" s="23"/>
      <c r="J270" s="26"/>
      <c r="K270" s="26"/>
      <c r="L270" s="26"/>
      <c r="M270" s="26"/>
    </row>
    <row r="271" spans="1:13" ht="15" customHeight="1" x14ac:dyDescent="0.2">
      <c r="A271" s="14"/>
      <c r="B271" s="28" t="s">
        <v>18</v>
      </c>
      <c r="C271" s="28"/>
      <c r="D271" s="28"/>
      <c r="E271" s="28"/>
      <c r="F271" s="28"/>
      <c r="G271" s="28"/>
      <c r="H271" s="28"/>
      <c r="I271" s="23"/>
      <c r="J271" s="26"/>
      <c r="K271" s="26"/>
      <c r="L271" s="26"/>
      <c r="M271" s="26"/>
    </row>
    <row r="272" spans="1:13" ht="15" customHeight="1" x14ac:dyDescent="0.2">
      <c r="A272" s="14"/>
      <c r="B272" s="28" t="s">
        <v>19</v>
      </c>
      <c r="C272" s="28"/>
      <c r="D272" s="4" t="s">
        <v>20</v>
      </c>
      <c r="E272" s="4" t="s">
        <v>21</v>
      </c>
      <c r="F272" s="4" t="s">
        <v>22</v>
      </c>
      <c r="G272" s="25" t="s">
        <v>294</v>
      </c>
      <c r="H272" s="25">
        <f>G272*(1-$H$4/100)</f>
        <v>527.20000000000005</v>
      </c>
      <c r="I272" s="23"/>
      <c r="J272" s="26"/>
      <c r="K272" s="26"/>
      <c r="L272" s="26"/>
      <c r="M272" s="26"/>
    </row>
    <row r="273" spans="1:13" ht="12" customHeight="1" x14ac:dyDescent="0.2">
      <c r="A273" s="14"/>
      <c r="B273" s="29" t="s">
        <v>295</v>
      </c>
      <c r="C273" s="29"/>
      <c r="D273" s="5" t="s">
        <v>85</v>
      </c>
      <c r="E273" s="5" t="s">
        <v>86</v>
      </c>
      <c r="F273" s="5" t="s">
        <v>27</v>
      </c>
      <c r="G273" s="26"/>
      <c r="H273" s="26"/>
      <c r="I273" s="23"/>
      <c r="J273" s="26"/>
      <c r="K273" s="26"/>
      <c r="L273" s="26"/>
      <c r="M273" s="26"/>
    </row>
    <row r="274" spans="1:13" ht="15" customHeight="1" x14ac:dyDescent="0.2">
      <c r="A274" s="14"/>
      <c r="B274" s="28" t="s">
        <v>28</v>
      </c>
      <c r="C274" s="28"/>
      <c r="D274" s="4" t="s">
        <v>29</v>
      </c>
      <c r="E274" s="4" t="s">
        <v>30</v>
      </c>
      <c r="F274" s="4" t="s">
        <v>31</v>
      </c>
      <c r="G274" s="26"/>
      <c r="H274" s="26"/>
      <c r="I274" s="23"/>
      <c r="J274" s="26"/>
      <c r="K274" s="26"/>
      <c r="L274" s="26"/>
      <c r="M274" s="26"/>
    </row>
    <row r="275" spans="1:13" ht="12" customHeight="1" x14ac:dyDescent="0.2">
      <c r="A275" s="15"/>
      <c r="B275" s="29" t="s">
        <v>296</v>
      </c>
      <c r="C275" s="29"/>
      <c r="D275" s="5"/>
      <c r="E275" s="5" t="s">
        <v>297</v>
      </c>
      <c r="F275" s="5" t="s">
        <v>97</v>
      </c>
      <c r="G275" s="27"/>
      <c r="H275" s="27"/>
      <c r="I275" s="24"/>
      <c r="J275" s="27"/>
      <c r="K275" s="27"/>
      <c r="L275" s="27"/>
      <c r="M275" s="27"/>
    </row>
    <row r="276" spans="1:13" s="1" customFormat="1" ht="27.95" customHeight="1" x14ac:dyDescent="0.2">
      <c r="A276" s="30" t="s">
        <v>298</v>
      </c>
      <c r="B276" s="30"/>
      <c r="C276" s="30"/>
      <c r="D276" s="30"/>
      <c r="E276" s="30"/>
      <c r="F276" s="30"/>
      <c r="G276" s="30"/>
      <c r="H276" s="30"/>
      <c r="I276" s="30"/>
      <c r="J276" s="6"/>
      <c r="K276" s="6"/>
      <c r="L276" s="6"/>
      <c r="M276" s="6" t="s">
        <v>299</v>
      </c>
    </row>
    <row r="277" spans="1:13" ht="11.1" customHeight="1" x14ac:dyDescent="0.2">
      <c r="A277" s="13"/>
      <c r="B277" s="16" t="s">
        <v>300</v>
      </c>
      <c r="C277" s="16"/>
      <c r="D277" s="16"/>
      <c r="E277" s="16"/>
      <c r="F277" s="16"/>
      <c r="G277" s="31" t="s">
        <v>230</v>
      </c>
      <c r="H277" s="31"/>
      <c r="I277" s="22"/>
      <c r="J277" s="25">
        <f>G280*I277</f>
        <v>0</v>
      </c>
      <c r="K277" s="25">
        <f>H280*I277</f>
        <v>0</v>
      </c>
      <c r="L277" s="25" t="s">
        <v>301</v>
      </c>
      <c r="M277" s="25" t="s">
        <v>17</v>
      </c>
    </row>
    <row r="278" spans="1:13" ht="11.1" customHeight="1" x14ac:dyDescent="0.2">
      <c r="A278" s="14"/>
      <c r="B278" s="17"/>
      <c r="C278" s="18"/>
      <c r="D278" s="18"/>
      <c r="E278" s="18"/>
      <c r="F278" s="18"/>
      <c r="G278" s="32"/>
      <c r="H278" s="33"/>
      <c r="I278" s="23"/>
      <c r="J278" s="26"/>
      <c r="K278" s="26"/>
      <c r="L278" s="26"/>
      <c r="M278" s="26"/>
    </row>
    <row r="279" spans="1:13" ht="15" customHeight="1" x14ac:dyDescent="0.2">
      <c r="A279" s="14"/>
      <c r="B279" s="28" t="s">
        <v>18</v>
      </c>
      <c r="C279" s="28"/>
      <c r="D279" s="28"/>
      <c r="E279" s="28"/>
      <c r="F279" s="28"/>
      <c r="G279" s="28"/>
      <c r="H279" s="28"/>
      <c r="I279" s="23"/>
      <c r="J279" s="26"/>
      <c r="K279" s="26"/>
      <c r="L279" s="26"/>
      <c r="M279" s="26"/>
    </row>
    <row r="280" spans="1:13" ht="15" customHeight="1" x14ac:dyDescent="0.2">
      <c r="A280" s="14"/>
      <c r="B280" s="28" t="s">
        <v>19</v>
      </c>
      <c r="C280" s="28"/>
      <c r="D280" s="4" t="s">
        <v>20</v>
      </c>
      <c r="E280" s="4" t="s">
        <v>21</v>
      </c>
      <c r="F280" s="4" t="s">
        <v>22</v>
      </c>
      <c r="G280" s="25" t="s">
        <v>302</v>
      </c>
      <c r="H280" s="25">
        <f>G280*(1-$H$4/100)</f>
        <v>392</v>
      </c>
      <c r="I280" s="23"/>
      <c r="J280" s="26"/>
      <c r="K280" s="26"/>
      <c r="L280" s="26"/>
      <c r="M280" s="26"/>
    </row>
    <row r="281" spans="1:13" ht="12" customHeight="1" x14ac:dyDescent="0.2">
      <c r="A281" s="14"/>
      <c r="B281" s="29" t="s">
        <v>303</v>
      </c>
      <c r="C281" s="29"/>
      <c r="D281" s="5" t="s">
        <v>85</v>
      </c>
      <c r="E281" s="5" t="s">
        <v>26</v>
      </c>
      <c r="F281" s="5" t="s">
        <v>27</v>
      </c>
      <c r="G281" s="26"/>
      <c r="H281" s="26"/>
      <c r="I281" s="23"/>
      <c r="J281" s="26"/>
      <c r="K281" s="26"/>
      <c r="L281" s="26"/>
      <c r="M281" s="26"/>
    </row>
    <row r="282" spans="1:13" ht="15" customHeight="1" x14ac:dyDescent="0.2">
      <c r="A282" s="14"/>
      <c r="B282" s="28" t="s">
        <v>28</v>
      </c>
      <c r="C282" s="28"/>
      <c r="D282" s="4" t="s">
        <v>29</v>
      </c>
      <c r="E282" s="4" t="s">
        <v>30</v>
      </c>
      <c r="F282" s="4" t="s">
        <v>31</v>
      </c>
      <c r="G282" s="26"/>
      <c r="H282" s="26"/>
      <c r="I282" s="23"/>
      <c r="J282" s="26"/>
      <c r="K282" s="26"/>
      <c r="L282" s="26"/>
      <c r="M282" s="26"/>
    </row>
    <row r="283" spans="1:13" ht="12" customHeight="1" x14ac:dyDescent="0.2">
      <c r="A283" s="15"/>
      <c r="B283" s="29"/>
      <c r="C283" s="29"/>
      <c r="D283" s="5"/>
      <c r="E283" s="5" t="s">
        <v>77</v>
      </c>
      <c r="F283" s="5" t="s">
        <v>261</v>
      </c>
      <c r="G283" s="27"/>
      <c r="H283" s="27"/>
      <c r="I283" s="24"/>
      <c r="J283" s="27"/>
      <c r="K283" s="27"/>
      <c r="L283" s="27"/>
      <c r="M283" s="27"/>
    </row>
    <row r="284" spans="1:13" s="1" customFormat="1" ht="27.95" customHeight="1" x14ac:dyDescent="0.2">
      <c r="A284" s="30" t="s">
        <v>304</v>
      </c>
      <c r="B284" s="30"/>
      <c r="C284" s="30"/>
      <c r="D284" s="30"/>
      <c r="E284" s="30"/>
      <c r="F284" s="30"/>
      <c r="G284" s="30"/>
      <c r="H284" s="30"/>
      <c r="I284" s="30"/>
      <c r="J284" s="6"/>
      <c r="K284" s="6"/>
      <c r="L284" s="6"/>
      <c r="M284" s="6" t="s">
        <v>305</v>
      </c>
    </row>
    <row r="285" spans="1:13" ht="14.1" customHeight="1" x14ac:dyDescent="0.2">
      <c r="A285" s="13"/>
      <c r="B285" s="16" t="s">
        <v>306</v>
      </c>
      <c r="C285" s="16"/>
      <c r="D285" s="16"/>
      <c r="E285" s="16"/>
      <c r="F285" s="16"/>
      <c r="G285" s="31" t="s">
        <v>230</v>
      </c>
      <c r="H285" s="31"/>
      <c r="I285" s="22"/>
      <c r="J285" s="25">
        <f>G288*I285</f>
        <v>0</v>
      </c>
      <c r="K285" s="25">
        <f>H288*I285</f>
        <v>0</v>
      </c>
      <c r="L285" s="25" t="s">
        <v>307</v>
      </c>
      <c r="M285" s="25" t="s">
        <v>17</v>
      </c>
    </row>
    <row r="286" spans="1:13" ht="14.1" customHeight="1" x14ac:dyDescent="0.2">
      <c r="A286" s="14"/>
      <c r="B286" s="17"/>
      <c r="C286" s="18"/>
      <c r="D286" s="18"/>
      <c r="E286" s="18"/>
      <c r="F286" s="18"/>
      <c r="G286" s="32"/>
      <c r="H286" s="33"/>
      <c r="I286" s="23"/>
      <c r="J286" s="26"/>
      <c r="K286" s="26"/>
      <c r="L286" s="26"/>
      <c r="M286" s="26"/>
    </row>
    <row r="287" spans="1:13" ht="15" customHeight="1" x14ac:dyDescent="0.2">
      <c r="A287" s="14"/>
      <c r="B287" s="28" t="s">
        <v>18</v>
      </c>
      <c r="C287" s="28"/>
      <c r="D287" s="28"/>
      <c r="E287" s="28"/>
      <c r="F287" s="28"/>
      <c r="G287" s="28"/>
      <c r="H287" s="28"/>
      <c r="I287" s="23"/>
      <c r="J287" s="26"/>
      <c r="K287" s="26"/>
      <c r="L287" s="26"/>
      <c r="M287" s="26"/>
    </row>
    <row r="288" spans="1:13" ht="15" customHeight="1" x14ac:dyDescent="0.2">
      <c r="A288" s="14"/>
      <c r="B288" s="28" t="s">
        <v>19</v>
      </c>
      <c r="C288" s="28"/>
      <c r="D288" s="4" t="s">
        <v>20</v>
      </c>
      <c r="E288" s="4" t="s">
        <v>21</v>
      </c>
      <c r="F288" s="4" t="s">
        <v>22</v>
      </c>
      <c r="G288" s="25" t="s">
        <v>308</v>
      </c>
      <c r="H288" s="25">
        <f>G288*(1-$H$4/100)</f>
        <v>396</v>
      </c>
      <c r="I288" s="23"/>
      <c r="J288" s="26"/>
      <c r="K288" s="26"/>
      <c r="L288" s="26"/>
      <c r="M288" s="26"/>
    </row>
    <row r="289" spans="1:13" ht="12" customHeight="1" x14ac:dyDescent="0.2">
      <c r="A289" s="14"/>
      <c r="B289" s="29" t="s">
        <v>309</v>
      </c>
      <c r="C289" s="29"/>
      <c r="D289" s="5" t="s">
        <v>85</v>
      </c>
      <c r="E289" s="5" t="s">
        <v>26</v>
      </c>
      <c r="F289" s="5" t="s">
        <v>27</v>
      </c>
      <c r="G289" s="26"/>
      <c r="H289" s="26"/>
      <c r="I289" s="23"/>
      <c r="J289" s="26"/>
      <c r="K289" s="26"/>
      <c r="L289" s="26"/>
      <c r="M289" s="26"/>
    </row>
    <row r="290" spans="1:13" ht="15" customHeight="1" x14ac:dyDescent="0.2">
      <c r="A290" s="14"/>
      <c r="B290" s="28" t="s">
        <v>28</v>
      </c>
      <c r="C290" s="28"/>
      <c r="D290" s="4" t="s">
        <v>29</v>
      </c>
      <c r="E290" s="4" t="s">
        <v>30</v>
      </c>
      <c r="F290" s="4" t="s">
        <v>31</v>
      </c>
      <c r="G290" s="26"/>
      <c r="H290" s="26"/>
      <c r="I290" s="23"/>
      <c r="J290" s="26"/>
      <c r="K290" s="26"/>
      <c r="L290" s="26"/>
      <c r="M290" s="26"/>
    </row>
    <row r="291" spans="1:13" ht="12" customHeight="1" x14ac:dyDescent="0.2">
      <c r="A291" s="15"/>
      <c r="B291" s="29" t="s">
        <v>310</v>
      </c>
      <c r="C291" s="29"/>
      <c r="D291" s="5" t="s">
        <v>33</v>
      </c>
      <c r="E291" s="5" t="s">
        <v>111</v>
      </c>
      <c r="F291" s="5" t="s">
        <v>226</v>
      </c>
      <c r="G291" s="27"/>
      <c r="H291" s="27"/>
      <c r="I291" s="24"/>
      <c r="J291" s="27"/>
      <c r="K291" s="27"/>
      <c r="L291" s="27"/>
      <c r="M291" s="27"/>
    </row>
    <row r="292" spans="1:13" s="1" customFormat="1" ht="27.95" customHeight="1" x14ac:dyDescent="0.2">
      <c r="A292" s="30" t="s">
        <v>311</v>
      </c>
      <c r="B292" s="30"/>
      <c r="C292" s="30"/>
      <c r="D292" s="30"/>
      <c r="E292" s="30"/>
      <c r="F292" s="30"/>
      <c r="G292" s="30"/>
      <c r="H292" s="30"/>
      <c r="I292" s="30"/>
      <c r="J292" s="6"/>
      <c r="K292" s="6"/>
      <c r="L292" s="6"/>
      <c r="M292" s="6" t="s">
        <v>312</v>
      </c>
    </row>
    <row r="293" spans="1:13" ht="14.1" customHeight="1" x14ac:dyDescent="0.2">
      <c r="A293" s="13"/>
      <c r="B293" s="16" t="s">
        <v>313</v>
      </c>
      <c r="C293" s="16"/>
      <c r="D293" s="16"/>
      <c r="E293" s="16"/>
      <c r="F293" s="16"/>
      <c r="G293" s="31" t="s">
        <v>230</v>
      </c>
      <c r="H293" s="31"/>
      <c r="I293" s="22"/>
      <c r="J293" s="25">
        <f>G296*I293</f>
        <v>0</v>
      </c>
      <c r="K293" s="25">
        <f>H296*I293</f>
        <v>0</v>
      </c>
      <c r="L293" s="25" t="s">
        <v>314</v>
      </c>
      <c r="M293" s="25" t="s">
        <v>17</v>
      </c>
    </row>
    <row r="294" spans="1:13" ht="14.1" customHeight="1" x14ac:dyDescent="0.2">
      <c r="A294" s="14"/>
      <c r="B294" s="17"/>
      <c r="C294" s="18"/>
      <c r="D294" s="18"/>
      <c r="E294" s="18"/>
      <c r="F294" s="18"/>
      <c r="G294" s="32"/>
      <c r="H294" s="33"/>
      <c r="I294" s="23"/>
      <c r="J294" s="26"/>
      <c r="K294" s="26"/>
      <c r="L294" s="26"/>
      <c r="M294" s="26"/>
    </row>
    <row r="295" spans="1:13" ht="15" customHeight="1" x14ac:dyDescent="0.2">
      <c r="A295" s="14"/>
      <c r="B295" s="28" t="s">
        <v>18</v>
      </c>
      <c r="C295" s="28"/>
      <c r="D295" s="28"/>
      <c r="E295" s="28"/>
      <c r="F295" s="28"/>
      <c r="G295" s="28"/>
      <c r="H295" s="28"/>
      <c r="I295" s="23"/>
      <c r="J295" s="26"/>
      <c r="K295" s="26"/>
      <c r="L295" s="26"/>
      <c r="M295" s="26"/>
    </row>
    <row r="296" spans="1:13" ht="15" customHeight="1" x14ac:dyDescent="0.2">
      <c r="A296" s="14"/>
      <c r="B296" s="28" t="s">
        <v>19</v>
      </c>
      <c r="C296" s="28"/>
      <c r="D296" s="4" t="s">
        <v>20</v>
      </c>
      <c r="E296" s="4" t="s">
        <v>21</v>
      </c>
      <c r="F296" s="4" t="s">
        <v>22</v>
      </c>
      <c r="G296" s="25" t="s">
        <v>315</v>
      </c>
      <c r="H296" s="25">
        <f>G296*(1-$H$4/100)</f>
        <v>168</v>
      </c>
      <c r="I296" s="23"/>
      <c r="J296" s="26"/>
      <c r="K296" s="26"/>
      <c r="L296" s="26"/>
      <c r="M296" s="26"/>
    </row>
    <row r="297" spans="1:13" ht="12" customHeight="1" x14ac:dyDescent="0.2">
      <c r="A297" s="14"/>
      <c r="B297" s="29" t="s">
        <v>316</v>
      </c>
      <c r="C297" s="29"/>
      <c r="D297" s="5" t="s">
        <v>25</v>
      </c>
      <c r="E297" s="5" t="s">
        <v>26</v>
      </c>
      <c r="F297" s="5" t="s">
        <v>49</v>
      </c>
      <c r="G297" s="26"/>
      <c r="H297" s="26"/>
      <c r="I297" s="23"/>
      <c r="J297" s="26"/>
      <c r="K297" s="26"/>
      <c r="L297" s="26"/>
      <c r="M297" s="26"/>
    </row>
    <row r="298" spans="1:13" ht="15" customHeight="1" x14ac:dyDescent="0.2">
      <c r="A298" s="14"/>
      <c r="B298" s="28" t="s">
        <v>28</v>
      </c>
      <c r="C298" s="28"/>
      <c r="D298" s="4" t="s">
        <v>29</v>
      </c>
      <c r="E298" s="4" t="s">
        <v>30</v>
      </c>
      <c r="F298" s="4" t="s">
        <v>31</v>
      </c>
      <c r="G298" s="26"/>
      <c r="H298" s="26"/>
      <c r="I298" s="23"/>
      <c r="J298" s="26"/>
      <c r="K298" s="26"/>
      <c r="L298" s="26"/>
      <c r="M298" s="26"/>
    </row>
    <row r="299" spans="1:13" ht="12" customHeight="1" x14ac:dyDescent="0.2">
      <c r="A299" s="15"/>
      <c r="B299" s="29" t="s">
        <v>317</v>
      </c>
      <c r="C299" s="29"/>
      <c r="D299" s="5" t="s">
        <v>95</v>
      </c>
      <c r="E299" s="5" t="s">
        <v>225</v>
      </c>
      <c r="F299" s="5" t="s">
        <v>144</v>
      </c>
      <c r="G299" s="27"/>
      <c r="H299" s="27"/>
      <c r="I299" s="24"/>
      <c r="J299" s="27"/>
      <c r="K299" s="27"/>
      <c r="L299" s="27"/>
      <c r="M299" s="27"/>
    </row>
    <row r="300" spans="1:13" s="1" customFormat="1" ht="27.95" customHeight="1" x14ac:dyDescent="0.2">
      <c r="A300" s="30" t="s">
        <v>318</v>
      </c>
      <c r="B300" s="30"/>
      <c r="C300" s="30"/>
      <c r="D300" s="30"/>
      <c r="E300" s="30"/>
      <c r="F300" s="30"/>
      <c r="G300" s="30"/>
      <c r="H300" s="30"/>
      <c r="I300" s="30"/>
      <c r="J300" s="6"/>
      <c r="K300" s="6"/>
      <c r="L300" s="6"/>
      <c r="M300" s="6" t="s">
        <v>319</v>
      </c>
    </row>
    <row r="301" spans="1:13" ht="11.1" customHeight="1" x14ac:dyDescent="0.2">
      <c r="A301" s="13"/>
      <c r="B301" s="16" t="s">
        <v>320</v>
      </c>
      <c r="C301" s="16"/>
      <c r="D301" s="16"/>
      <c r="E301" s="16"/>
      <c r="F301" s="16"/>
      <c r="G301" s="31" t="s">
        <v>230</v>
      </c>
      <c r="H301" s="31"/>
      <c r="I301" s="22"/>
      <c r="J301" s="25">
        <f>G304*I301</f>
        <v>0</v>
      </c>
      <c r="K301" s="25">
        <f>H304*I301</f>
        <v>0</v>
      </c>
      <c r="L301" s="25" t="s">
        <v>321</v>
      </c>
      <c r="M301" s="25" t="s">
        <v>17</v>
      </c>
    </row>
    <row r="302" spans="1:13" ht="11.1" customHeight="1" x14ac:dyDescent="0.2">
      <c r="A302" s="14"/>
      <c r="B302" s="17"/>
      <c r="C302" s="18"/>
      <c r="D302" s="18"/>
      <c r="E302" s="18"/>
      <c r="F302" s="18"/>
      <c r="G302" s="32"/>
      <c r="H302" s="33"/>
      <c r="I302" s="23"/>
      <c r="J302" s="26"/>
      <c r="K302" s="26"/>
      <c r="L302" s="26"/>
      <c r="M302" s="26"/>
    </row>
    <row r="303" spans="1:13" ht="15" customHeight="1" x14ac:dyDescent="0.2">
      <c r="A303" s="14"/>
      <c r="B303" s="28" t="s">
        <v>18</v>
      </c>
      <c r="C303" s="28"/>
      <c r="D303" s="28"/>
      <c r="E303" s="28"/>
      <c r="F303" s="28"/>
      <c r="G303" s="28"/>
      <c r="H303" s="28"/>
      <c r="I303" s="23"/>
      <c r="J303" s="26"/>
      <c r="K303" s="26"/>
      <c r="L303" s="26"/>
      <c r="M303" s="26"/>
    </row>
    <row r="304" spans="1:13" ht="15" customHeight="1" x14ac:dyDescent="0.2">
      <c r="A304" s="14"/>
      <c r="B304" s="28" t="s">
        <v>19</v>
      </c>
      <c r="C304" s="28"/>
      <c r="D304" s="4" t="s">
        <v>20</v>
      </c>
      <c r="E304" s="4" t="s">
        <v>21</v>
      </c>
      <c r="F304" s="4" t="s">
        <v>22</v>
      </c>
      <c r="G304" s="25" t="s">
        <v>302</v>
      </c>
      <c r="H304" s="25">
        <f>G304*(1-$H$4/100)</f>
        <v>392</v>
      </c>
      <c r="I304" s="23"/>
      <c r="J304" s="26"/>
      <c r="K304" s="26"/>
      <c r="L304" s="26"/>
      <c r="M304" s="26"/>
    </row>
    <row r="305" spans="1:13" ht="12" customHeight="1" x14ac:dyDescent="0.2">
      <c r="A305" s="14"/>
      <c r="B305" s="29" t="s">
        <v>322</v>
      </c>
      <c r="C305" s="29"/>
      <c r="D305" s="5" t="s">
        <v>85</v>
      </c>
      <c r="E305" s="5" t="s">
        <v>26</v>
      </c>
      <c r="F305" s="5" t="s">
        <v>27</v>
      </c>
      <c r="G305" s="26"/>
      <c r="H305" s="26"/>
      <c r="I305" s="23"/>
      <c r="J305" s="26"/>
      <c r="K305" s="26"/>
      <c r="L305" s="26"/>
      <c r="M305" s="26"/>
    </row>
    <row r="306" spans="1:13" ht="15" customHeight="1" x14ac:dyDescent="0.2">
      <c r="A306" s="14"/>
      <c r="B306" s="28" t="s">
        <v>28</v>
      </c>
      <c r="C306" s="28"/>
      <c r="D306" s="4" t="s">
        <v>29</v>
      </c>
      <c r="E306" s="4" t="s">
        <v>30</v>
      </c>
      <c r="F306" s="4" t="s">
        <v>31</v>
      </c>
      <c r="G306" s="26"/>
      <c r="H306" s="26"/>
      <c r="I306" s="23"/>
      <c r="J306" s="26"/>
      <c r="K306" s="26"/>
      <c r="L306" s="26"/>
      <c r="M306" s="26"/>
    </row>
    <row r="307" spans="1:13" ht="12" customHeight="1" x14ac:dyDescent="0.2">
      <c r="A307" s="15"/>
      <c r="B307" s="29" t="s">
        <v>323</v>
      </c>
      <c r="C307" s="29"/>
      <c r="D307" s="5"/>
      <c r="E307" s="5" t="s">
        <v>60</v>
      </c>
      <c r="F307" s="5" t="s">
        <v>226</v>
      </c>
      <c r="G307" s="27"/>
      <c r="H307" s="27"/>
      <c r="I307" s="24"/>
      <c r="J307" s="27"/>
      <c r="K307" s="27"/>
      <c r="L307" s="27"/>
      <c r="M307" s="27"/>
    </row>
    <row r="308" spans="1:13" s="1" customFormat="1" ht="27.95" customHeight="1" x14ac:dyDescent="0.2">
      <c r="A308" s="30" t="s">
        <v>324</v>
      </c>
      <c r="B308" s="30"/>
      <c r="C308" s="30"/>
      <c r="D308" s="30"/>
      <c r="E308" s="30"/>
      <c r="F308" s="30"/>
      <c r="G308" s="30"/>
      <c r="H308" s="30"/>
      <c r="I308" s="30"/>
      <c r="J308" s="6"/>
      <c r="K308" s="6"/>
      <c r="L308" s="6"/>
      <c r="M308" s="6" t="s">
        <v>325</v>
      </c>
    </row>
    <row r="309" spans="1:13" ht="14.1" customHeight="1" x14ac:dyDescent="0.2">
      <c r="A309" s="13"/>
      <c r="B309" s="16" t="s">
        <v>326</v>
      </c>
      <c r="C309" s="16"/>
      <c r="D309" s="16"/>
      <c r="E309" s="16"/>
      <c r="F309" s="16"/>
      <c r="G309" s="31" t="s">
        <v>230</v>
      </c>
      <c r="H309" s="31"/>
      <c r="I309" s="22"/>
      <c r="J309" s="25">
        <f>G312*I309</f>
        <v>0</v>
      </c>
      <c r="K309" s="25">
        <f>H312*I309</f>
        <v>0</v>
      </c>
      <c r="L309" s="25" t="s">
        <v>327</v>
      </c>
      <c r="M309" s="25" t="s">
        <v>17</v>
      </c>
    </row>
    <row r="310" spans="1:13" ht="14.1" customHeight="1" x14ac:dyDescent="0.2">
      <c r="A310" s="14"/>
      <c r="B310" s="17"/>
      <c r="C310" s="18"/>
      <c r="D310" s="18"/>
      <c r="E310" s="18"/>
      <c r="F310" s="18"/>
      <c r="G310" s="32"/>
      <c r="H310" s="33"/>
      <c r="I310" s="23"/>
      <c r="J310" s="26"/>
      <c r="K310" s="26"/>
      <c r="L310" s="26"/>
      <c r="M310" s="26"/>
    </row>
    <row r="311" spans="1:13" ht="15" customHeight="1" x14ac:dyDescent="0.2">
      <c r="A311" s="14"/>
      <c r="B311" s="28" t="s">
        <v>18</v>
      </c>
      <c r="C311" s="28"/>
      <c r="D311" s="28"/>
      <c r="E311" s="28"/>
      <c r="F311" s="28"/>
      <c r="G311" s="28"/>
      <c r="H311" s="28"/>
      <c r="I311" s="23"/>
      <c r="J311" s="26"/>
      <c r="K311" s="26"/>
      <c r="L311" s="26"/>
      <c r="M311" s="26"/>
    </row>
    <row r="312" spans="1:13" ht="15" customHeight="1" x14ac:dyDescent="0.2">
      <c r="A312" s="14"/>
      <c r="B312" s="28" t="s">
        <v>19</v>
      </c>
      <c r="C312" s="28"/>
      <c r="D312" s="4" t="s">
        <v>20</v>
      </c>
      <c r="E312" s="4" t="s">
        <v>21</v>
      </c>
      <c r="F312" s="4" t="s">
        <v>22</v>
      </c>
      <c r="G312" s="25" t="s">
        <v>207</v>
      </c>
      <c r="H312" s="25">
        <f>G312*(1-$H$4/100)</f>
        <v>64</v>
      </c>
      <c r="I312" s="23"/>
      <c r="J312" s="26"/>
      <c r="K312" s="26"/>
      <c r="L312" s="26"/>
      <c r="M312" s="26"/>
    </row>
    <row r="313" spans="1:13" ht="12" customHeight="1" x14ac:dyDescent="0.2">
      <c r="A313" s="14"/>
      <c r="B313" s="29" t="s">
        <v>328</v>
      </c>
      <c r="C313" s="29"/>
      <c r="D313" s="5" t="s">
        <v>85</v>
      </c>
      <c r="E313" s="5" t="s">
        <v>26</v>
      </c>
      <c r="F313" s="5" t="s">
        <v>49</v>
      </c>
      <c r="G313" s="26"/>
      <c r="H313" s="26"/>
      <c r="I313" s="23"/>
      <c r="J313" s="26"/>
      <c r="K313" s="26"/>
      <c r="L313" s="26"/>
      <c r="M313" s="26"/>
    </row>
    <row r="314" spans="1:13" ht="15" customHeight="1" x14ac:dyDescent="0.2">
      <c r="A314" s="14"/>
      <c r="B314" s="28" t="s">
        <v>28</v>
      </c>
      <c r="C314" s="28"/>
      <c r="D314" s="4" t="s">
        <v>29</v>
      </c>
      <c r="E314" s="4" t="s">
        <v>30</v>
      </c>
      <c r="F314" s="4" t="s">
        <v>31</v>
      </c>
      <c r="G314" s="26"/>
      <c r="H314" s="26"/>
      <c r="I314" s="23"/>
      <c r="J314" s="26"/>
      <c r="K314" s="26"/>
      <c r="L314" s="26"/>
      <c r="M314" s="26"/>
    </row>
    <row r="315" spans="1:13" ht="12" customHeight="1" x14ac:dyDescent="0.2">
      <c r="A315" s="15"/>
      <c r="B315" s="29" t="s">
        <v>329</v>
      </c>
      <c r="C315" s="29"/>
      <c r="D315" s="5" t="s">
        <v>330</v>
      </c>
      <c r="E315" s="5" t="s">
        <v>254</v>
      </c>
      <c r="F315" s="5" t="s">
        <v>262</v>
      </c>
      <c r="G315" s="27"/>
      <c r="H315" s="27"/>
      <c r="I315" s="24"/>
      <c r="J315" s="27"/>
      <c r="K315" s="27"/>
      <c r="L315" s="27"/>
      <c r="M315" s="27"/>
    </row>
    <row r="316" spans="1:13" s="1" customFormat="1" ht="27.95" customHeight="1" x14ac:dyDescent="0.2">
      <c r="A316" s="30" t="s">
        <v>331</v>
      </c>
      <c r="B316" s="30"/>
      <c r="C316" s="30"/>
      <c r="D316" s="30"/>
      <c r="E316" s="30"/>
      <c r="F316" s="30"/>
      <c r="G316" s="30"/>
      <c r="H316" s="30"/>
      <c r="I316" s="30"/>
      <c r="J316" s="6"/>
      <c r="K316" s="6"/>
      <c r="L316" s="6"/>
      <c r="M316" s="6" t="s">
        <v>332</v>
      </c>
    </row>
    <row r="317" spans="1:13" ht="11.1" customHeight="1" x14ac:dyDescent="0.2">
      <c r="A317" s="13"/>
      <c r="B317" s="16" t="s">
        <v>333</v>
      </c>
      <c r="C317" s="16"/>
      <c r="D317" s="16"/>
      <c r="E317" s="16"/>
      <c r="F317" s="16"/>
      <c r="G317" s="31" t="s">
        <v>230</v>
      </c>
      <c r="H317" s="31"/>
      <c r="I317" s="22"/>
      <c r="J317" s="25">
        <f>G320*I317</f>
        <v>0</v>
      </c>
      <c r="K317" s="25">
        <f>H320*I317</f>
        <v>0</v>
      </c>
      <c r="L317" s="25" t="s">
        <v>334</v>
      </c>
      <c r="M317" s="25" t="s">
        <v>17</v>
      </c>
    </row>
    <row r="318" spans="1:13" ht="11.1" customHeight="1" x14ac:dyDescent="0.2">
      <c r="A318" s="14"/>
      <c r="B318" s="17"/>
      <c r="C318" s="18"/>
      <c r="D318" s="18"/>
      <c r="E318" s="18"/>
      <c r="F318" s="18"/>
      <c r="G318" s="32"/>
      <c r="H318" s="33"/>
      <c r="I318" s="23"/>
      <c r="J318" s="26"/>
      <c r="K318" s="26"/>
      <c r="L318" s="26"/>
      <c r="M318" s="26"/>
    </row>
    <row r="319" spans="1:13" ht="15" customHeight="1" x14ac:dyDescent="0.2">
      <c r="A319" s="14"/>
      <c r="B319" s="28" t="s">
        <v>18</v>
      </c>
      <c r="C319" s="28"/>
      <c r="D319" s="28"/>
      <c r="E319" s="28"/>
      <c r="F319" s="28"/>
      <c r="G319" s="28"/>
      <c r="H319" s="28"/>
      <c r="I319" s="23"/>
      <c r="J319" s="26"/>
      <c r="K319" s="26"/>
      <c r="L319" s="26"/>
      <c r="M319" s="26"/>
    </row>
    <row r="320" spans="1:13" ht="15" customHeight="1" x14ac:dyDescent="0.2">
      <c r="A320" s="14"/>
      <c r="B320" s="28" t="s">
        <v>19</v>
      </c>
      <c r="C320" s="28"/>
      <c r="D320" s="4" t="s">
        <v>20</v>
      </c>
      <c r="E320" s="4" t="s">
        <v>21</v>
      </c>
      <c r="F320" s="4" t="s">
        <v>22</v>
      </c>
      <c r="G320" s="25" t="s">
        <v>335</v>
      </c>
      <c r="H320" s="25">
        <f>G320*(1-$H$4/100)</f>
        <v>231.20000000000002</v>
      </c>
      <c r="I320" s="23"/>
      <c r="J320" s="26"/>
      <c r="K320" s="26"/>
      <c r="L320" s="26"/>
      <c r="M320" s="26"/>
    </row>
    <row r="321" spans="1:13" ht="12" customHeight="1" x14ac:dyDescent="0.2">
      <c r="A321" s="14"/>
      <c r="B321" s="29" t="s">
        <v>336</v>
      </c>
      <c r="C321" s="29"/>
      <c r="D321" s="5" t="s">
        <v>85</v>
      </c>
      <c r="E321" s="5" t="s">
        <v>26</v>
      </c>
      <c r="F321" s="5" t="s">
        <v>27</v>
      </c>
      <c r="G321" s="26"/>
      <c r="H321" s="26"/>
      <c r="I321" s="23"/>
      <c r="J321" s="26"/>
      <c r="K321" s="26"/>
      <c r="L321" s="26"/>
      <c r="M321" s="26"/>
    </row>
    <row r="322" spans="1:13" ht="15" customHeight="1" x14ac:dyDescent="0.2">
      <c r="A322" s="14"/>
      <c r="B322" s="28" t="s">
        <v>28</v>
      </c>
      <c r="C322" s="28"/>
      <c r="D322" s="4" t="s">
        <v>29</v>
      </c>
      <c r="E322" s="4" t="s">
        <v>30</v>
      </c>
      <c r="F322" s="4" t="s">
        <v>31</v>
      </c>
      <c r="G322" s="26"/>
      <c r="H322" s="26"/>
      <c r="I322" s="23"/>
      <c r="J322" s="26"/>
      <c r="K322" s="26"/>
      <c r="L322" s="26"/>
      <c r="M322" s="26"/>
    </row>
    <row r="323" spans="1:13" ht="12" customHeight="1" x14ac:dyDescent="0.2">
      <c r="A323" s="15"/>
      <c r="B323" s="29" t="s">
        <v>337</v>
      </c>
      <c r="C323" s="29"/>
      <c r="D323" s="5"/>
      <c r="E323" s="5" t="s">
        <v>217</v>
      </c>
      <c r="F323" s="5" t="s">
        <v>35</v>
      </c>
      <c r="G323" s="27"/>
      <c r="H323" s="27"/>
      <c r="I323" s="24"/>
      <c r="J323" s="27"/>
      <c r="K323" s="27"/>
      <c r="L323" s="27"/>
      <c r="M323" s="27"/>
    </row>
    <row r="324" spans="1:13" s="1" customFormat="1" ht="27.95" customHeight="1" x14ac:dyDescent="0.2">
      <c r="A324" s="30" t="s">
        <v>338</v>
      </c>
      <c r="B324" s="30"/>
      <c r="C324" s="30"/>
      <c r="D324" s="30"/>
      <c r="E324" s="30"/>
      <c r="F324" s="30"/>
      <c r="G324" s="30"/>
      <c r="H324" s="30"/>
      <c r="I324" s="30"/>
      <c r="J324" s="6"/>
      <c r="K324" s="6"/>
      <c r="L324" s="6"/>
      <c r="M324" s="6" t="s">
        <v>339</v>
      </c>
    </row>
    <row r="325" spans="1:13" ht="21.95" customHeight="1" x14ac:dyDescent="0.2">
      <c r="A325" s="13"/>
      <c r="B325" s="16" t="s">
        <v>340</v>
      </c>
      <c r="C325" s="16"/>
      <c r="D325" s="16"/>
      <c r="E325" s="16"/>
      <c r="F325" s="16"/>
      <c r="G325" s="31" t="s">
        <v>230</v>
      </c>
      <c r="H325" s="31"/>
      <c r="I325" s="22"/>
      <c r="J325" s="25">
        <f>G328*I325</f>
        <v>0</v>
      </c>
      <c r="K325" s="25">
        <f>H328*I325</f>
        <v>0</v>
      </c>
      <c r="L325" s="25" t="s">
        <v>341</v>
      </c>
      <c r="M325" s="25" t="s">
        <v>17</v>
      </c>
    </row>
    <row r="326" spans="1:13" ht="21.95" customHeight="1" x14ac:dyDescent="0.2">
      <c r="A326" s="14"/>
      <c r="B326" s="17"/>
      <c r="C326" s="18"/>
      <c r="D326" s="18"/>
      <c r="E326" s="18"/>
      <c r="F326" s="18"/>
      <c r="G326" s="32"/>
      <c r="H326" s="33"/>
      <c r="I326" s="23"/>
      <c r="J326" s="26"/>
      <c r="K326" s="26"/>
      <c r="L326" s="26"/>
      <c r="M326" s="26"/>
    </row>
    <row r="327" spans="1:13" ht="15" customHeight="1" x14ac:dyDescent="0.2">
      <c r="A327" s="14"/>
      <c r="B327" s="28" t="s">
        <v>18</v>
      </c>
      <c r="C327" s="28"/>
      <c r="D327" s="28"/>
      <c r="E327" s="28"/>
      <c r="F327" s="28"/>
      <c r="G327" s="28"/>
      <c r="H327" s="28"/>
      <c r="I327" s="23"/>
      <c r="J327" s="26"/>
      <c r="K327" s="26"/>
      <c r="L327" s="26"/>
      <c r="M327" s="26"/>
    </row>
    <row r="328" spans="1:13" ht="15" customHeight="1" x14ac:dyDescent="0.2">
      <c r="A328" s="14"/>
      <c r="B328" s="28" t="s">
        <v>19</v>
      </c>
      <c r="C328" s="28"/>
      <c r="D328" s="4" t="s">
        <v>20</v>
      </c>
      <c r="E328" s="4" t="s">
        <v>21</v>
      </c>
      <c r="F328" s="4" t="s">
        <v>22</v>
      </c>
      <c r="G328" s="25" t="s">
        <v>342</v>
      </c>
      <c r="H328" s="25">
        <f>G328*(1-$H$4/100)</f>
        <v>79.2</v>
      </c>
      <c r="I328" s="23"/>
      <c r="J328" s="26"/>
      <c r="K328" s="26"/>
      <c r="L328" s="26"/>
      <c r="M328" s="26"/>
    </row>
    <row r="329" spans="1:13" ht="12" customHeight="1" x14ac:dyDescent="0.2">
      <c r="A329" s="14"/>
      <c r="B329" s="29" t="s">
        <v>343</v>
      </c>
      <c r="C329" s="29"/>
      <c r="D329" s="5" t="s">
        <v>25</v>
      </c>
      <c r="E329" s="5" t="s">
        <v>26</v>
      </c>
      <c r="F329" s="5" t="s">
        <v>49</v>
      </c>
      <c r="G329" s="26"/>
      <c r="H329" s="26"/>
      <c r="I329" s="23"/>
      <c r="J329" s="26"/>
      <c r="K329" s="26"/>
      <c r="L329" s="26"/>
      <c r="M329" s="26"/>
    </row>
    <row r="330" spans="1:13" ht="15" customHeight="1" x14ac:dyDescent="0.2">
      <c r="A330" s="14"/>
      <c r="B330" s="28" t="s">
        <v>28</v>
      </c>
      <c r="C330" s="28"/>
      <c r="D330" s="4" t="s">
        <v>29</v>
      </c>
      <c r="E330" s="4" t="s">
        <v>30</v>
      </c>
      <c r="F330" s="4" t="s">
        <v>31</v>
      </c>
      <c r="G330" s="26"/>
      <c r="H330" s="26"/>
      <c r="I330" s="23"/>
      <c r="J330" s="26"/>
      <c r="K330" s="26"/>
      <c r="L330" s="26"/>
      <c r="M330" s="26"/>
    </row>
    <row r="331" spans="1:13" ht="12" customHeight="1" x14ac:dyDescent="0.2">
      <c r="A331" s="15"/>
      <c r="B331" s="29" t="s">
        <v>344</v>
      </c>
      <c r="C331" s="29"/>
      <c r="D331" s="5"/>
      <c r="E331" s="5" t="s">
        <v>345</v>
      </c>
      <c r="F331" s="5" t="s">
        <v>208</v>
      </c>
      <c r="G331" s="27"/>
      <c r="H331" s="27"/>
      <c r="I331" s="24"/>
      <c r="J331" s="27"/>
      <c r="K331" s="27"/>
      <c r="L331" s="27"/>
      <c r="M331" s="27"/>
    </row>
    <row r="332" spans="1:13" s="1" customFormat="1" ht="27.95" customHeight="1" x14ac:dyDescent="0.2">
      <c r="A332" s="30" t="s">
        <v>346</v>
      </c>
      <c r="B332" s="30"/>
      <c r="C332" s="30"/>
      <c r="D332" s="30"/>
      <c r="E332" s="30"/>
      <c r="F332" s="30"/>
      <c r="G332" s="30"/>
      <c r="H332" s="30"/>
      <c r="I332" s="30"/>
      <c r="J332" s="6"/>
      <c r="K332" s="6"/>
      <c r="L332" s="6"/>
      <c r="M332" s="6" t="s">
        <v>347</v>
      </c>
    </row>
    <row r="333" spans="1:13" ht="11.1" customHeight="1" x14ac:dyDescent="0.2">
      <c r="A333" s="13"/>
      <c r="B333" s="16" t="s">
        <v>348</v>
      </c>
      <c r="C333" s="16"/>
      <c r="D333" s="16"/>
      <c r="E333" s="16"/>
      <c r="F333" s="16"/>
      <c r="G333" s="31" t="s">
        <v>230</v>
      </c>
      <c r="H333" s="31"/>
      <c r="I333" s="22"/>
      <c r="J333" s="25">
        <f>G336*I333</f>
        <v>0</v>
      </c>
      <c r="K333" s="25">
        <f>H336*I333</f>
        <v>0</v>
      </c>
      <c r="L333" s="25" t="s">
        <v>349</v>
      </c>
      <c r="M333" s="25" t="s">
        <v>17</v>
      </c>
    </row>
    <row r="334" spans="1:13" ht="11.1" customHeight="1" x14ac:dyDescent="0.2">
      <c r="A334" s="14"/>
      <c r="B334" s="17"/>
      <c r="C334" s="18"/>
      <c r="D334" s="18"/>
      <c r="E334" s="18"/>
      <c r="F334" s="18"/>
      <c r="G334" s="32"/>
      <c r="H334" s="33"/>
      <c r="I334" s="23"/>
      <c r="J334" s="26"/>
      <c r="K334" s="26"/>
      <c r="L334" s="26"/>
      <c r="M334" s="26"/>
    </row>
    <row r="335" spans="1:13" ht="15" customHeight="1" x14ac:dyDescent="0.2">
      <c r="A335" s="14"/>
      <c r="B335" s="28" t="s">
        <v>18</v>
      </c>
      <c r="C335" s="28"/>
      <c r="D335" s="28"/>
      <c r="E335" s="28"/>
      <c r="F335" s="28"/>
      <c r="G335" s="28"/>
      <c r="H335" s="28"/>
      <c r="I335" s="23"/>
      <c r="J335" s="26"/>
      <c r="K335" s="26"/>
      <c r="L335" s="26"/>
      <c r="M335" s="26"/>
    </row>
    <row r="336" spans="1:13" ht="15" customHeight="1" x14ac:dyDescent="0.2">
      <c r="A336" s="14"/>
      <c r="B336" s="28" t="s">
        <v>19</v>
      </c>
      <c r="C336" s="28"/>
      <c r="D336" s="4" t="s">
        <v>20</v>
      </c>
      <c r="E336" s="4" t="s">
        <v>21</v>
      </c>
      <c r="F336" s="4" t="s">
        <v>22</v>
      </c>
      <c r="G336" s="25" t="s">
        <v>350</v>
      </c>
      <c r="H336" s="25">
        <f>G336*(1-$H$4/100)</f>
        <v>325.60000000000002</v>
      </c>
      <c r="I336" s="23"/>
      <c r="J336" s="26"/>
      <c r="K336" s="26"/>
      <c r="L336" s="26"/>
      <c r="M336" s="26"/>
    </row>
    <row r="337" spans="1:13" ht="12" customHeight="1" x14ac:dyDescent="0.2">
      <c r="A337" s="14"/>
      <c r="B337" s="29" t="s">
        <v>351</v>
      </c>
      <c r="C337" s="29"/>
      <c r="D337" s="5" t="s">
        <v>68</v>
      </c>
      <c r="E337" s="5" t="s">
        <v>26</v>
      </c>
      <c r="F337" s="5" t="s">
        <v>27</v>
      </c>
      <c r="G337" s="26"/>
      <c r="H337" s="26"/>
      <c r="I337" s="23"/>
      <c r="J337" s="26"/>
      <c r="K337" s="26"/>
      <c r="L337" s="26"/>
      <c r="M337" s="26"/>
    </row>
    <row r="338" spans="1:13" ht="15" customHeight="1" x14ac:dyDescent="0.2">
      <c r="A338" s="14"/>
      <c r="B338" s="28" t="s">
        <v>28</v>
      </c>
      <c r="C338" s="28"/>
      <c r="D338" s="4" t="s">
        <v>29</v>
      </c>
      <c r="E338" s="4" t="s">
        <v>30</v>
      </c>
      <c r="F338" s="4" t="s">
        <v>31</v>
      </c>
      <c r="G338" s="26"/>
      <c r="H338" s="26"/>
      <c r="I338" s="23"/>
      <c r="J338" s="26"/>
      <c r="K338" s="26"/>
      <c r="L338" s="26"/>
      <c r="M338" s="26"/>
    </row>
    <row r="339" spans="1:13" ht="12" customHeight="1" x14ac:dyDescent="0.2">
      <c r="A339" s="15"/>
      <c r="B339" s="29" t="s">
        <v>352</v>
      </c>
      <c r="C339" s="29"/>
      <c r="D339" s="5" t="s">
        <v>33</v>
      </c>
      <c r="E339" s="5" t="s">
        <v>127</v>
      </c>
      <c r="F339" s="5" t="s">
        <v>97</v>
      </c>
      <c r="G339" s="27"/>
      <c r="H339" s="27"/>
      <c r="I339" s="24"/>
      <c r="J339" s="27"/>
      <c r="K339" s="27"/>
      <c r="L339" s="27"/>
      <c r="M339" s="27"/>
    </row>
    <row r="340" spans="1:13" s="1" customFormat="1" ht="27.95" customHeight="1" x14ac:dyDescent="0.2">
      <c r="A340" s="30" t="s">
        <v>353</v>
      </c>
      <c r="B340" s="30"/>
      <c r="C340" s="30"/>
      <c r="D340" s="30"/>
      <c r="E340" s="30"/>
      <c r="F340" s="30"/>
      <c r="G340" s="30"/>
      <c r="H340" s="30"/>
      <c r="I340" s="30"/>
      <c r="J340" s="6"/>
      <c r="K340" s="6"/>
      <c r="L340" s="6"/>
      <c r="M340" s="6" t="s">
        <v>354</v>
      </c>
    </row>
    <row r="341" spans="1:13" ht="11.1" customHeight="1" x14ac:dyDescent="0.2">
      <c r="A341" s="13"/>
      <c r="B341" s="16" t="s">
        <v>355</v>
      </c>
      <c r="C341" s="16"/>
      <c r="D341" s="16"/>
      <c r="E341" s="16"/>
      <c r="F341" s="16"/>
      <c r="G341" s="31" t="s">
        <v>230</v>
      </c>
      <c r="H341" s="31"/>
      <c r="I341" s="22"/>
      <c r="J341" s="25">
        <f>G344*I341</f>
        <v>0</v>
      </c>
      <c r="K341" s="25">
        <f>H344*I341</f>
        <v>0</v>
      </c>
      <c r="L341" s="25" t="s">
        <v>356</v>
      </c>
      <c r="M341" s="25" t="s">
        <v>17</v>
      </c>
    </row>
    <row r="342" spans="1:13" ht="11.1" customHeight="1" x14ac:dyDescent="0.2">
      <c r="A342" s="14"/>
      <c r="B342" s="17"/>
      <c r="C342" s="18"/>
      <c r="D342" s="18"/>
      <c r="E342" s="18"/>
      <c r="F342" s="18"/>
      <c r="G342" s="32"/>
      <c r="H342" s="33"/>
      <c r="I342" s="23"/>
      <c r="J342" s="26"/>
      <c r="K342" s="26"/>
      <c r="L342" s="26"/>
      <c r="M342" s="26"/>
    </row>
    <row r="343" spans="1:13" ht="15" customHeight="1" x14ac:dyDescent="0.2">
      <c r="A343" s="14"/>
      <c r="B343" s="28" t="s">
        <v>18</v>
      </c>
      <c r="C343" s="28"/>
      <c r="D343" s="28"/>
      <c r="E343" s="28"/>
      <c r="F343" s="28"/>
      <c r="G343" s="28"/>
      <c r="H343" s="28"/>
      <c r="I343" s="23"/>
      <c r="J343" s="26"/>
      <c r="K343" s="26"/>
      <c r="L343" s="26"/>
      <c r="M343" s="26"/>
    </row>
    <row r="344" spans="1:13" ht="15" customHeight="1" x14ac:dyDescent="0.2">
      <c r="A344" s="14"/>
      <c r="B344" s="28" t="s">
        <v>19</v>
      </c>
      <c r="C344" s="28"/>
      <c r="D344" s="4" t="s">
        <v>20</v>
      </c>
      <c r="E344" s="4" t="s">
        <v>21</v>
      </c>
      <c r="F344" s="4" t="s">
        <v>22</v>
      </c>
      <c r="G344" s="25" t="s">
        <v>357</v>
      </c>
      <c r="H344" s="25">
        <f>G344*(1-$H$4/100)</f>
        <v>368</v>
      </c>
      <c r="I344" s="23"/>
      <c r="J344" s="26"/>
      <c r="K344" s="26"/>
      <c r="L344" s="26"/>
      <c r="M344" s="26"/>
    </row>
    <row r="345" spans="1:13" ht="12" customHeight="1" x14ac:dyDescent="0.2">
      <c r="A345" s="14"/>
      <c r="B345" s="29" t="s">
        <v>358</v>
      </c>
      <c r="C345" s="29"/>
      <c r="D345" s="5" t="s">
        <v>85</v>
      </c>
      <c r="E345" s="5" t="s">
        <v>26</v>
      </c>
      <c r="F345" s="5" t="s">
        <v>27</v>
      </c>
      <c r="G345" s="26"/>
      <c r="H345" s="26"/>
      <c r="I345" s="23"/>
      <c r="J345" s="26"/>
      <c r="K345" s="26"/>
      <c r="L345" s="26"/>
      <c r="M345" s="26"/>
    </row>
    <row r="346" spans="1:13" ht="15" customHeight="1" x14ac:dyDescent="0.2">
      <c r="A346" s="14"/>
      <c r="B346" s="28" t="s">
        <v>28</v>
      </c>
      <c r="C346" s="28"/>
      <c r="D346" s="4" t="s">
        <v>29</v>
      </c>
      <c r="E346" s="4" t="s">
        <v>30</v>
      </c>
      <c r="F346" s="4" t="s">
        <v>31</v>
      </c>
      <c r="G346" s="26"/>
      <c r="H346" s="26"/>
      <c r="I346" s="23"/>
      <c r="J346" s="26"/>
      <c r="K346" s="26"/>
      <c r="L346" s="26"/>
      <c r="M346" s="26"/>
    </row>
    <row r="347" spans="1:13" ht="12" customHeight="1" x14ac:dyDescent="0.2">
      <c r="A347" s="15"/>
      <c r="B347" s="29" t="s">
        <v>359</v>
      </c>
      <c r="C347" s="29"/>
      <c r="D347" s="5"/>
      <c r="E347" s="5" t="s">
        <v>77</v>
      </c>
      <c r="F347" s="5" t="s">
        <v>226</v>
      </c>
      <c r="G347" s="27"/>
      <c r="H347" s="27"/>
      <c r="I347" s="24"/>
      <c r="J347" s="27"/>
      <c r="K347" s="27"/>
      <c r="L347" s="27"/>
      <c r="M347" s="27"/>
    </row>
    <row r="348" spans="1:13" s="1" customFormat="1" ht="27.95" customHeight="1" x14ac:dyDescent="0.2">
      <c r="A348" s="30" t="s">
        <v>360</v>
      </c>
      <c r="B348" s="30"/>
      <c r="C348" s="30"/>
      <c r="D348" s="30"/>
      <c r="E348" s="30"/>
      <c r="F348" s="30"/>
      <c r="G348" s="30"/>
      <c r="H348" s="30"/>
      <c r="I348" s="30"/>
      <c r="J348" s="6"/>
      <c r="K348" s="6"/>
      <c r="L348" s="6"/>
      <c r="M348" s="6" t="s">
        <v>361</v>
      </c>
    </row>
    <row r="349" spans="1:13" ht="11.1" customHeight="1" x14ac:dyDescent="0.2">
      <c r="A349" s="13"/>
      <c r="B349" s="16" t="s">
        <v>362</v>
      </c>
      <c r="C349" s="16"/>
      <c r="D349" s="16"/>
      <c r="E349" s="16"/>
      <c r="F349" s="16"/>
      <c r="G349" s="31" t="s">
        <v>230</v>
      </c>
      <c r="H349" s="31"/>
      <c r="I349" s="22"/>
      <c r="J349" s="25">
        <f>G352*I349</f>
        <v>0</v>
      </c>
      <c r="K349" s="25">
        <f>H352*I349</f>
        <v>0</v>
      </c>
      <c r="L349" s="25" t="s">
        <v>363</v>
      </c>
      <c r="M349" s="25" t="s">
        <v>17</v>
      </c>
    </row>
    <row r="350" spans="1:13" ht="11.1" customHeight="1" x14ac:dyDescent="0.2">
      <c r="A350" s="14"/>
      <c r="B350" s="17"/>
      <c r="C350" s="18"/>
      <c r="D350" s="18"/>
      <c r="E350" s="18"/>
      <c r="F350" s="18"/>
      <c r="G350" s="32"/>
      <c r="H350" s="33"/>
      <c r="I350" s="23"/>
      <c r="J350" s="26"/>
      <c r="K350" s="26"/>
      <c r="L350" s="26"/>
      <c r="M350" s="26"/>
    </row>
    <row r="351" spans="1:13" ht="15" customHeight="1" x14ac:dyDescent="0.2">
      <c r="A351" s="14"/>
      <c r="B351" s="28" t="s">
        <v>18</v>
      </c>
      <c r="C351" s="28"/>
      <c r="D351" s="28"/>
      <c r="E351" s="28"/>
      <c r="F351" s="28"/>
      <c r="G351" s="28"/>
      <c r="H351" s="28"/>
      <c r="I351" s="23"/>
      <c r="J351" s="26"/>
      <c r="K351" s="26"/>
      <c r="L351" s="26"/>
      <c r="M351" s="26"/>
    </row>
    <row r="352" spans="1:13" ht="15" customHeight="1" x14ac:dyDescent="0.2">
      <c r="A352" s="14"/>
      <c r="B352" s="28" t="s">
        <v>19</v>
      </c>
      <c r="C352" s="28"/>
      <c r="D352" s="4" t="s">
        <v>20</v>
      </c>
      <c r="E352" s="4" t="s">
        <v>21</v>
      </c>
      <c r="F352" s="4" t="s">
        <v>22</v>
      </c>
      <c r="G352" s="25" t="s">
        <v>364</v>
      </c>
      <c r="H352" s="25">
        <f>G352*(1-$H$4/100)</f>
        <v>512</v>
      </c>
      <c r="I352" s="23"/>
      <c r="J352" s="26"/>
      <c r="K352" s="26"/>
      <c r="L352" s="26"/>
      <c r="M352" s="26"/>
    </row>
    <row r="353" spans="1:13" ht="12" customHeight="1" x14ac:dyDescent="0.2">
      <c r="A353" s="14"/>
      <c r="B353" s="29" t="s">
        <v>365</v>
      </c>
      <c r="C353" s="29"/>
      <c r="D353" s="5" t="s">
        <v>85</v>
      </c>
      <c r="E353" s="5" t="s">
        <v>26</v>
      </c>
      <c r="F353" s="5" t="s">
        <v>27</v>
      </c>
      <c r="G353" s="26"/>
      <c r="H353" s="26"/>
      <c r="I353" s="23"/>
      <c r="J353" s="26"/>
      <c r="K353" s="26"/>
      <c r="L353" s="26"/>
      <c r="M353" s="26"/>
    </row>
    <row r="354" spans="1:13" ht="15" customHeight="1" x14ac:dyDescent="0.2">
      <c r="A354" s="14"/>
      <c r="B354" s="28" t="s">
        <v>28</v>
      </c>
      <c r="C354" s="28"/>
      <c r="D354" s="4" t="s">
        <v>29</v>
      </c>
      <c r="E354" s="4" t="s">
        <v>30</v>
      </c>
      <c r="F354" s="4" t="s">
        <v>31</v>
      </c>
      <c r="G354" s="26"/>
      <c r="H354" s="26"/>
      <c r="I354" s="23"/>
      <c r="J354" s="26"/>
      <c r="K354" s="26"/>
      <c r="L354" s="26"/>
      <c r="M354" s="26"/>
    </row>
    <row r="355" spans="1:13" ht="12" customHeight="1" x14ac:dyDescent="0.2">
      <c r="A355" s="15"/>
      <c r="B355" s="29" t="s">
        <v>366</v>
      </c>
      <c r="C355" s="29"/>
      <c r="D355" s="5" t="s">
        <v>33</v>
      </c>
      <c r="E355" s="5" t="s">
        <v>367</v>
      </c>
      <c r="F355" s="5" t="s">
        <v>61</v>
      </c>
      <c r="G355" s="27"/>
      <c r="H355" s="27"/>
      <c r="I355" s="24"/>
      <c r="J355" s="27"/>
      <c r="K355" s="27"/>
      <c r="L355" s="27"/>
      <c r="M355" s="27"/>
    </row>
    <row r="356" spans="1:13" s="1" customFormat="1" ht="27.95" customHeight="1" x14ac:dyDescent="0.2">
      <c r="A356" s="30" t="s">
        <v>368</v>
      </c>
      <c r="B356" s="30"/>
      <c r="C356" s="30"/>
      <c r="D356" s="30"/>
      <c r="E356" s="30"/>
      <c r="F356" s="30"/>
      <c r="G356" s="30"/>
      <c r="H356" s="30"/>
      <c r="I356" s="30"/>
      <c r="J356" s="6"/>
      <c r="K356" s="6"/>
      <c r="L356" s="6"/>
      <c r="M356" s="6" t="s">
        <v>369</v>
      </c>
    </row>
    <row r="357" spans="1:13" ht="11.1" customHeight="1" x14ac:dyDescent="0.2">
      <c r="A357" s="13"/>
      <c r="B357" s="16" t="s">
        <v>370</v>
      </c>
      <c r="C357" s="16"/>
      <c r="D357" s="16"/>
      <c r="E357" s="16"/>
      <c r="F357" s="16"/>
      <c r="G357" s="31" t="s">
        <v>230</v>
      </c>
      <c r="H357" s="31"/>
      <c r="I357" s="22"/>
      <c r="J357" s="25">
        <f>G360*I357</f>
        <v>0</v>
      </c>
      <c r="K357" s="25">
        <f>H360*I357</f>
        <v>0</v>
      </c>
      <c r="L357" s="25" t="s">
        <v>371</v>
      </c>
      <c r="M357" s="25" t="s">
        <v>17</v>
      </c>
    </row>
    <row r="358" spans="1:13" ht="11.1" customHeight="1" x14ac:dyDescent="0.2">
      <c r="A358" s="14"/>
      <c r="B358" s="17"/>
      <c r="C358" s="18"/>
      <c r="D358" s="18"/>
      <c r="E358" s="18"/>
      <c r="F358" s="18"/>
      <c r="G358" s="32"/>
      <c r="H358" s="33"/>
      <c r="I358" s="23"/>
      <c r="J358" s="26"/>
      <c r="K358" s="26"/>
      <c r="L358" s="26"/>
      <c r="M358" s="26"/>
    </row>
    <row r="359" spans="1:13" ht="15" customHeight="1" x14ac:dyDescent="0.2">
      <c r="A359" s="14"/>
      <c r="B359" s="28" t="s">
        <v>18</v>
      </c>
      <c r="C359" s="28"/>
      <c r="D359" s="28"/>
      <c r="E359" s="28"/>
      <c r="F359" s="28"/>
      <c r="G359" s="28"/>
      <c r="H359" s="28"/>
      <c r="I359" s="23"/>
      <c r="J359" s="26"/>
      <c r="K359" s="26"/>
      <c r="L359" s="26"/>
      <c r="M359" s="26"/>
    </row>
    <row r="360" spans="1:13" ht="15" customHeight="1" x14ac:dyDescent="0.2">
      <c r="A360" s="14"/>
      <c r="B360" s="28" t="s">
        <v>19</v>
      </c>
      <c r="C360" s="28"/>
      <c r="D360" s="4" t="s">
        <v>20</v>
      </c>
      <c r="E360" s="4" t="s">
        <v>21</v>
      </c>
      <c r="F360" s="4" t="s">
        <v>22</v>
      </c>
      <c r="G360" s="25" t="s">
        <v>372</v>
      </c>
      <c r="H360" s="25">
        <f>G360*(1-$H$4/100)</f>
        <v>504</v>
      </c>
      <c r="I360" s="23"/>
      <c r="J360" s="26"/>
      <c r="K360" s="26"/>
      <c r="L360" s="26"/>
      <c r="M360" s="26"/>
    </row>
    <row r="361" spans="1:13" ht="12" customHeight="1" x14ac:dyDescent="0.2">
      <c r="A361" s="14"/>
      <c r="B361" s="29" t="s">
        <v>373</v>
      </c>
      <c r="C361" s="29"/>
      <c r="D361" s="5" t="s">
        <v>25</v>
      </c>
      <c r="E361" s="5" t="s">
        <v>26</v>
      </c>
      <c r="F361" s="5" t="s">
        <v>27</v>
      </c>
      <c r="G361" s="26"/>
      <c r="H361" s="26"/>
      <c r="I361" s="23"/>
      <c r="J361" s="26"/>
      <c r="K361" s="26"/>
      <c r="L361" s="26"/>
      <c r="M361" s="26"/>
    </row>
    <row r="362" spans="1:13" ht="15" customHeight="1" x14ac:dyDescent="0.2">
      <c r="A362" s="14"/>
      <c r="B362" s="28" t="s">
        <v>28</v>
      </c>
      <c r="C362" s="28"/>
      <c r="D362" s="4" t="s">
        <v>29</v>
      </c>
      <c r="E362" s="4" t="s">
        <v>30</v>
      </c>
      <c r="F362" s="4" t="s">
        <v>31</v>
      </c>
      <c r="G362" s="26"/>
      <c r="H362" s="26"/>
      <c r="I362" s="23"/>
      <c r="J362" s="26"/>
      <c r="K362" s="26"/>
      <c r="L362" s="26"/>
      <c r="M362" s="26"/>
    </row>
    <row r="363" spans="1:13" ht="12" customHeight="1" x14ac:dyDescent="0.2">
      <c r="A363" s="15"/>
      <c r="B363" s="29" t="s">
        <v>374</v>
      </c>
      <c r="C363" s="29"/>
      <c r="D363" s="5"/>
      <c r="E363" s="5" t="s">
        <v>375</v>
      </c>
      <c r="F363" s="5" t="s">
        <v>61</v>
      </c>
      <c r="G363" s="27"/>
      <c r="H363" s="27"/>
      <c r="I363" s="24"/>
      <c r="J363" s="27"/>
      <c r="K363" s="27"/>
      <c r="L363" s="27"/>
      <c r="M363" s="27"/>
    </row>
    <row r="364" spans="1:13" s="1" customFormat="1" ht="27.95" customHeight="1" x14ac:dyDescent="0.2">
      <c r="A364" s="30" t="s">
        <v>376</v>
      </c>
      <c r="B364" s="30"/>
      <c r="C364" s="30"/>
      <c r="D364" s="30"/>
      <c r="E364" s="30"/>
      <c r="F364" s="30"/>
      <c r="G364" s="30"/>
      <c r="H364" s="30"/>
      <c r="I364" s="30"/>
      <c r="J364" s="6"/>
      <c r="K364" s="6"/>
      <c r="L364" s="6"/>
      <c r="M364" s="6" t="s">
        <v>377</v>
      </c>
    </row>
    <row r="365" spans="1:13" ht="11.1" customHeight="1" x14ac:dyDescent="0.2">
      <c r="A365" s="13"/>
      <c r="B365" s="16" t="s">
        <v>378</v>
      </c>
      <c r="C365" s="16"/>
      <c r="D365" s="16"/>
      <c r="E365" s="16"/>
      <c r="F365" s="16"/>
      <c r="G365" s="31" t="s">
        <v>230</v>
      </c>
      <c r="H365" s="31"/>
      <c r="I365" s="22"/>
      <c r="J365" s="25">
        <f>G368*I365</f>
        <v>0</v>
      </c>
      <c r="K365" s="25">
        <f>H368*I365</f>
        <v>0</v>
      </c>
      <c r="L365" s="25" t="s">
        <v>379</v>
      </c>
      <c r="M365" s="25" t="s">
        <v>17</v>
      </c>
    </row>
    <row r="366" spans="1:13" ht="11.1" customHeight="1" x14ac:dyDescent="0.2">
      <c r="A366" s="14"/>
      <c r="B366" s="17"/>
      <c r="C366" s="18"/>
      <c r="D366" s="18"/>
      <c r="E366" s="18"/>
      <c r="F366" s="18"/>
      <c r="G366" s="32"/>
      <c r="H366" s="33"/>
      <c r="I366" s="23"/>
      <c r="J366" s="26"/>
      <c r="K366" s="26"/>
      <c r="L366" s="26"/>
      <c r="M366" s="26"/>
    </row>
    <row r="367" spans="1:13" ht="15" customHeight="1" x14ac:dyDescent="0.2">
      <c r="A367" s="14"/>
      <c r="B367" s="28" t="s">
        <v>18</v>
      </c>
      <c r="C367" s="28"/>
      <c r="D367" s="28"/>
      <c r="E367" s="28"/>
      <c r="F367" s="28"/>
      <c r="G367" s="28"/>
      <c r="H367" s="28"/>
      <c r="I367" s="23"/>
      <c r="J367" s="26"/>
      <c r="K367" s="26"/>
      <c r="L367" s="26"/>
      <c r="M367" s="26"/>
    </row>
    <row r="368" spans="1:13" ht="15" customHeight="1" x14ac:dyDescent="0.2">
      <c r="A368" s="14"/>
      <c r="B368" s="28" t="s">
        <v>19</v>
      </c>
      <c r="C368" s="28"/>
      <c r="D368" s="4" t="s">
        <v>20</v>
      </c>
      <c r="E368" s="4" t="s">
        <v>21</v>
      </c>
      <c r="F368" s="4" t="s">
        <v>22</v>
      </c>
      <c r="G368" s="25" t="s">
        <v>380</v>
      </c>
      <c r="H368" s="25">
        <f>G368*(1-$H$4/100)</f>
        <v>324</v>
      </c>
      <c r="I368" s="23"/>
      <c r="J368" s="26"/>
      <c r="K368" s="26"/>
      <c r="L368" s="26"/>
      <c r="M368" s="26"/>
    </row>
    <row r="369" spans="1:13" ht="12" customHeight="1" x14ac:dyDescent="0.2">
      <c r="A369" s="14"/>
      <c r="B369" s="29" t="s">
        <v>381</v>
      </c>
      <c r="C369" s="29"/>
      <c r="D369" s="5" t="s">
        <v>68</v>
      </c>
      <c r="E369" s="5" t="s">
        <v>26</v>
      </c>
      <c r="F369" s="5" t="s">
        <v>27</v>
      </c>
      <c r="G369" s="26"/>
      <c r="H369" s="26"/>
      <c r="I369" s="23"/>
      <c r="J369" s="26"/>
      <c r="K369" s="26"/>
      <c r="L369" s="26"/>
      <c r="M369" s="26"/>
    </row>
    <row r="370" spans="1:13" ht="15" customHeight="1" x14ac:dyDescent="0.2">
      <c r="A370" s="14"/>
      <c r="B370" s="28" t="s">
        <v>28</v>
      </c>
      <c r="C370" s="28"/>
      <c r="D370" s="4" t="s">
        <v>29</v>
      </c>
      <c r="E370" s="4" t="s">
        <v>30</v>
      </c>
      <c r="F370" s="4" t="s">
        <v>31</v>
      </c>
      <c r="G370" s="26"/>
      <c r="H370" s="26"/>
      <c r="I370" s="23"/>
      <c r="J370" s="26"/>
      <c r="K370" s="26"/>
      <c r="L370" s="26"/>
      <c r="M370" s="26"/>
    </row>
    <row r="371" spans="1:13" ht="12" customHeight="1" x14ac:dyDescent="0.2">
      <c r="A371" s="15"/>
      <c r="B371" s="29" t="s">
        <v>382</v>
      </c>
      <c r="C371" s="29"/>
      <c r="D371" s="5" t="s">
        <v>383</v>
      </c>
      <c r="E371" s="5" t="s">
        <v>384</v>
      </c>
      <c r="F371" s="5" t="s">
        <v>97</v>
      </c>
      <c r="G371" s="27"/>
      <c r="H371" s="27"/>
      <c r="I371" s="24"/>
      <c r="J371" s="27"/>
      <c r="K371" s="27"/>
      <c r="L371" s="27"/>
      <c r="M371" s="27"/>
    </row>
    <row r="372" spans="1:13" s="1" customFormat="1" ht="27.95" customHeight="1" x14ac:dyDescent="0.2">
      <c r="A372" s="30" t="s">
        <v>385</v>
      </c>
      <c r="B372" s="30"/>
      <c r="C372" s="30"/>
      <c r="D372" s="30"/>
      <c r="E372" s="30"/>
      <c r="F372" s="30"/>
      <c r="G372" s="30"/>
      <c r="H372" s="30"/>
      <c r="I372" s="30"/>
      <c r="J372" s="6"/>
      <c r="K372" s="6"/>
      <c r="L372" s="6"/>
      <c r="M372" s="6" t="s">
        <v>386</v>
      </c>
    </row>
    <row r="373" spans="1:13" ht="11.1" customHeight="1" x14ac:dyDescent="0.2">
      <c r="A373" s="13"/>
      <c r="B373" s="16" t="s">
        <v>387</v>
      </c>
      <c r="C373" s="16"/>
      <c r="D373" s="16"/>
      <c r="E373" s="16"/>
      <c r="F373" s="16"/>
      <c r="G373" s="31" t="s">
        <v>230</v>
      </c>
      <c r="H373" s="31"/>
      <c r="I373" s="22"/>
      <c r="J373" s="25">
        <f>G376*I373</f>
        <v>0</v>
      </c>
      <c r="K373" s="25">
        <f>H376*I373</f>
        <v>0</v>
      </c>
      <c r="L373" s="25" t="s">
        <v>388</v>
      </c>
      <c r="M373" s="25" t="s">
        <v>17</v>
      </c>
    </row>
    <row r="374" spans="1:13" ht="11.1" customHeight="1" x14ac:dyDescent="0.2">
      <c r="A374" s="14"/>
      <c r="B374" s="17"/>
      <c r="C374" s="18"/>
      <c r="D374" s="18"/>
      <c r="E374" s="18"/>
      <c r="F374" s="18"/>
      <c r="G374" s="32"/>
      <c r="H374" s="33"/>
      <c r="I374" s="23"/>
      <c r="J374" s="26"/>
      <c r="K374" s="26"/>
      <c r="L374" s="26"/>
      <c r="M374" s="26"/>
    </row>
    <row r="375" spans="1:13" ht="15" customHeight="1" x14ac:dyDescent="0.2">
      <c r="A375" s="14"/>
      <c r="B375" s="28" t="s">
        <v>18</v>
      </c>
      <c r="C375" s="28"/>
      <c r="D375" s="28"/>
      <c r="E375" s="28"/>
      <c r="F375" s="28"/>
      <c r="G375" s="28"/>
      <c r="H375" s="28"/>
      <c r="I375" s="23"/>
      <c r="J375" s="26"/>
      <c r="K375" s="26"/>
      <c r="L375" s="26"/>
      <c r="M375" s="26"/>
    </row>
    <row r="376" spans="1:13" ht="15" customHeight="1" x14ac:dyDescent="0.2">
      <c r="A376" s="14"/>
      <c r="B376" s="28" t="s">
        <v>19</v>
      </c>
      <c r="C376" s="28"/>
      <c r="D376" s="4" t="s">
        <v>20</v>
      </c>
      <c r="E376" s="4" t="s">
        <v>21</v>
      </c>
      <c r="F376" s="4" t="s">
        <v>22</v>
      </c>
      <c r="G376" s="25" t="s">
        <v>108</v>
      </c>
      <c r="H376" s="25">
        <f>G376*(1-$H$4/100)</f>
        <v>440</v>
      </c>
      <c r="I376" s="23"/>
      <c r="J376" s="26"/>
      <c r="K376" s="26"/>
      <c r="L376" s="26"/>
      <c r="M376" s="26"/>
    </row>
    <row r="377" spans="1:13" ht="12" customHeight="1" x14ac:dyDescent="0.2">
      <c r="A377" s="14"/>
      <c r="B377" s="29" t="s">
        <v>389</v>
      </c>
      <c r="C377" s="29"/>
      <c r="D377" s="5" t="s">
        <v>85</v>
      </c>
      <c r="E377" s="5" t="s">
        <v>134</v>
      </c>
      <c r="F377" s="5" t="s">
        <v>27</v>
      </c>
      <c r="G377" s="26"/>
      <c r="H377" s="26"/>
      <c r="I377" s="23"/>
      <c r="J377" s="26"/>
      <c r="K377" s="26"/>
      <c r="L377" s="26"/>
      <c r="M377" s="26"/>
    </row>
    <row r="378" spans="1:13" ht="15" customHeight="1" x14ac:dyDescent="0.2">
      <c r="A378" s="14"/>
      <c r="B378" s="28" t="s">
        <v>28</v>
      </c>
      <c r="C378" s="28"/>
      <c r="D378" s="4" t="s">
        <v>29</v>
      </c>
      <c r="E378" s="4" t="s">
        <v>30</v>
      </c>
      <c r="F378" s="4" t="s">
        <v>31</v>
      </c>
      <c r="G378" s="26"/>
      <c r="H378" s="26"/>
      <c r="I378" s="23"/>
      <c r="J378" s="26"/>
      <c r="K378" s="26"/>
      <c r="L378" s="26"/>
      <c r="M378" s="26"/>
    </row>
    <row r="379" spans="1:13" ht="12" customHeight="1" x14ac:dyDescent="0.2">
      <c r="A379" s="15"/>
      <c r="B379" s="29" t="s">
        <v>390</v>
      </c>
      <c r="C379" s="29"/>
      <c r="D379" s="5"/>
      <c r="E379" s="5" t="s">
        <v>391</v>
      </c>
      <c r="F379" s="5" t="s">
        <v>8</v>
      </c>
      <c r="G379" s="27"/>
      <c r="H379" s="27"/>
      <c r="I379" s="24"/>
      <c r="J379" s="27"/>
      <c r="K379" s="27"/>
      <c r="L379" s="27"/>
      <c r="M379" s="27"/>
    </row>
    <row r="380" spans="1:13" s="1" customFormat="1" ht="27.95" customHeight="1" x14ac:dyDescent="0.2">
      <c r="A380" s="30" t="s">
        <v>392</v>
      </c>
      <c r="B380" s="30"/>
      <c r="C380" s="30"/>
      <c r="D380" s="30"/>
      <c r="E380" s="30"/>
      <c r="F380" s="30"/>
      <c r="G380" s="30"/>
      <c r="H380" s="30"/>
      <c r="I380" s="30"/>
      <c r="J380" s="6"/>
      <c r="K380" s="6"/>
      <c r="L380" s="6"/>
      <c r="M380" s="6" t="s">
        <v>393</v>
      </c>
    </row>
    <row r="381" spans="1:13" ht="11.1" customHeight="1" x14ac:dyDescent="0.2">
      <c r="A381" s="13"/>
      <c r="B381" s="16" t="s">
        <v>394</v>
      </c>
      <c r="C381" s="16"/>
      <c r="D381" s="16"/>
      <c r="E381" s="16"/>
      <c r="F381" s="16"/>
      <c r="G381" s="31" t="s">
        <v>230</v>
      </c>
      <c r="H381" s="31"/>
      <c r="I381" s="22"/>
      <c r="J381" s="25">
        <f>G384*I381</f>
        <v>0</v>
      </c>
      <c r="K381" s="25">
        <f>H384*I381</f>
        <v>0</v>
      </c>
      <c r="L381" s="25" t="s">
        <v>395</v>
      </c>
      <c r="M381" s="25" t="s">
        <v>17</v>
      </c>
    </row>
    <row r="382" spans="1:13" ht="11.1" customHeight="1" x14ac:dyDescent="0.2">
      <c r="A382" s="14"/>
      <c r="B382" s="17"/>
      <c r="C382" s="18"/>
      <c r="D382" s="18"/>
      <c r="E382" s="18"/>
      <c r="F382" s="18"/>
      <c r="G382" s="32"/>
      <c r="H382" s="33"/>
      <c r="I382" s="23"/>
      <c r="J382" s="26"/>
      <c r="K382" s="26"/>
      <c r="L382" s="26"/>
      <c r="M382" s="26"/>
    </row>
    <row r="383" spans="1:13" ht="15" customHeight="1" x14ac:dyDescent="0.2">
      <c r="A383" s="14"/>
      <c r="B383" s="28" t="s">
        <v>18</v>
      </c>
      <c r="C383" s="28"/>
      <c r="D383" s="28"/>
      <c r="E383" s="28"/>
      <c r="F383" s="28"/>
      <c r="G383" s="28"/>
      <c r="H383" s="28"/>
      <c r="I383" s="23"/>
      <c r="J383" s="26"/>
      <c r="K383" s="26"/>
      <c r="L383" s="26"/>
      <c r="M383" s="26"/>
    </row>
    <row r="384" spans="1:13" ht="15" customHeight="1" x14ac:dyDescent="0.2">
      <c r="A384" s="14"/>
      <c r="B384" s="28" t="s">
        <v>19</v>
      </c>
      <c r="C384" s="28"/>
      <c r="D384" s="4" t="s">
        <v>20</v>
      </c>
      <c r="E384" s="4" t="s">
        <v>21</v>
      </c>
      <c r="F384" s="4" t="s">
        <v>22</v>
      </c>
      <c r="G384" s="25" t="s">
        <v>396</v>
      </c>
      <c r="H384" s="25">
        <f>G384*(1-$H$4/100)</f>
        <v>448</v>
      </c>
      <c r="I384" s="23"/>
      <c r="J384" s="26"/>
      <c r="K384" s="26"/>
      <c r="L384" s="26"/>
      <c r="M384" s="26"/>
    </row>
    <row r="385" spans="1:13" ht="12" customHeight="1" x14ac:dyDescent="0.2">
      <c r="A385" s="14"/>
      <c r="B385" s="29" t="s">
        <v>397</v>
      </c>
      <c r="C385" s="29"/>
      <c r="D385" s="5" t="s">
        <v>25</v>
      </c>
      <c r="E385" s="5" t="s">
        <v>26</v>
      </c>
      <c r="F385" s="5" t="s">
        <v>27</v>
      </c>
      <c r="G385" s="26"/>
      <c r="H385" s="26"/>
      <c r="I385" s="23"/>
      <c r="J385" s="26"/>
      <c r="K385" s="26"/>
      <c r="L385" s="26"/>
      <c r="M385" s="26"/>
    </row>
    <row r="386" spans="1:13" ht="15" customHeight="1" x14ac:dyDescent="0.2">
      <c r="A386" s="14"/>
      <c r="B386" s="28" t="s">
        <v>28</v>
      </c>
      <c r="C386" s="28"/>
      <c r="D386" s="4" t="s">
        <v>29</v>
      </c>
      <c r="E386" s="4" t="s">
        <v>30</v>
      </c>
      <c r="F386" s="4" t="s">
        <v>31</v>
      </c>
      <c r="G386" s="26"/>
      <c r="H386" s="26"/>
      <c r="I386" s="23"/>
      <c r="J386" s="26"/>
      <c r="K386" s="26"/>
      <c r="L386" s="26"/>
      <c r="M386" s="26"/>
    </row>
    <row r="387" spans="1:13" ht="12" customHeight="1" x14ac:dyDescent="0.2">
      <c r="A387" s="15"/>
      <c r="B387" s="29" t="s">
        <v>398</v>
      </c>
      <c r="C387" s="29"/>
      <c r="D387" s="5" t="s">
        <v>330</v>
      </c>
      <c r="E387" s="5" t="s">
        <v>375</v>
      </c>
      <c r="F387" s="5" t="s">
        <v>226</v>
      </c>
      <c r="G387" s="27"/>
      <c r="H387" s="27"/>
      <c r="I387" s="24"/>
      <c r="J387" s="27"/>
      <c r="K387" s="27"/>
      <c r="L387" s="27"/>
      <c r="M387" s="27"/>
    </row>
    <row r="388" spans="1:13" s="1" customFormat="1" ht="27.95" customHeight="1" x14ac:dyDescent="0.2">
      <c r="A388" s="30" t="s">
        <v>399</v>
      </c>
      <c r="B388" s="30"/>
      <c r="C388" s="30"/>
      <c r="D388" s="30"/>
      <c r="E388" s="30"/>
      <c r="F388" s="30"/>
      <c r="G388" s="30"/>
      <c r="H388" s="30"/>
      <c r="I388" s="30"/>
      <c r="J388" s="6"/>
      <c r="K388" s="6"/>
      <c r="L388" s="6"/>
      <c r="M388" s="6" t="s">
        <v>400</v>
      </c>
    </row>
    <row r="389" spans="1:13" ht="11.1" customHeight="1" x14ac:dyDescent="0.2">
      <c r="A389" s="13"/>
      <c r="B389" s="16" t="s">
        <v>401</v>
      </c>
      <c r="C389" s="16"/>
      <c r="D389" s="16"/>
      <c r="E389" s="16"/>
      <c r="F389" s="16"/>
      <c r="G389" s="31" t="s">
        <v>230</v>
      </c>
      <c r="H389" s="31"/>
      <c r="I389" s="22"/>
      <c r="J389" s="25">
        <f>G392*I389</f>
        <v>0</v>
      </c>
      <c r="K389" s="25">
        <f>H392*I389</f>
        <v>0</v>
      </c>
      <c r="L389" s="25" t="s">
        <v>402</v>
      </c>
      <c r="M389" s="25" t="s">
        <v>17</v>
      </c>
    </row>
    <row r="390" spans="1:13" ht="11.1" customHeight="1" x14ac:dyDescent="0.2">
      <c r="A390" s="14"/>
      <c r="B390" s="17"/>
      <c r="C390" s="18"/>
      <c r="D390" s="18"/>
      <c r="E390" s="18"/>
      <c r="F390" s="18"/>
      <c r="G390" s="32"/>
      <c r="H390" s="33"/>
      <c r="I390" s="23"/>
      <c r="J390" s="26"/>
      <c r="K390" s="26"/>
      <c r="L390" s="26"/>
      <c r="M390" s="26"/>
    </row>
    <row r="391" spans="1:13" ht="15" customHeight="1" x14ac:dyDescent="0.2">
      <c r="A391" s="14"/>
      <c r="B391" s="28" t="s">
        <v>18</v>
      </c>
      <c r="C391" s="28"/>
      <c r="D391" s="28"/>
      <c r="E391" s="28"/>
      <c r="F391" s="28"/>
      <c r="G391" s="28"/>
      <c r="H391" s="28"/>
      <c r="I391" s="23"/>
      <c r="J391" s="26"/>
      <c r="K391" s="26"/>
      <c r="L391" s="26"/>
      <c r="M391" s="26"/>
    </row>
    <row r="392" spans="1:13" ht="15" customHeight="1" x14ac:dyDescent="0.2">
      <c r="A392" s="14"/>
      <c r="B392" s="28" t="s">
        <v>19</v>
      </c>
      <c r="C392" s="28"/>
      <c r="D392" s="4" t="s">
        <v>20</v>
      </c>
      <c r="E392" s="4" t="s">
        <v>21</v>
      </c>
      <c r="F392" s="4" t="s">
        <v>22</v>
      </c>
      <c r="G392" s="25" t="s">
        <v>403</v>
      </c>
      <c r="H392" s="25">
        <f>G392*(1-$H$4/100)</f>
        <v>568</v>
      </c>
      <c r="I392" s="23"/>
      <c r="J392" s="26"/>
      <c r="K392" s="26"/>
      <c r="L392" s="26"/>
      <c r="M392" s="26"/>
    </row>
    <row r="393" spans="1:13" ht="12" customHeight="1" x14ac:dyDescent="0.2">
      <c r="A393" s="14"/>
      <c r="B393" s="29" t="s">
        <v>404</v>
      </c>
      <c r="C393" s="29"/>
      <c r="D393" s="5" t="s">
        <v>25</v>
      </c>
      <c r="E393" s="5" t="s">
        <v>26</v>
      </c>
      <c r="F393" s="5" t="s">
        <v>27</v>
      </c>
      <c r="G393" s="26"/>
      <c r="H393" s="26"/>
      <c r="I393" s="23"/>
      <c r="J393" s="26"/>
      <c r="K393" s="26"/>
      <c r="L393" s="26"/>
      <c r="M393" s="26"/>
    </row>
    <row r="394" spans="1:13" ht="15" customHeight="1" x14ac:dyDescent="0.2">
      <c r="A394" s="14"/>
      <c r="B394" s="28" t="s">
        <v>28</v>
      </c>
      <c r="C394" s="28"/>
      <c r="D394" s="4" t="s">
        <v>29</v>
      </c>
      <c r="E394" s="4" t="s">
        <v>30</v>
      </c>
      <c r="F394" s="4" t="s">
        <v>31</v>
      </c>
      <c r="G394" s="26"/>
      <c r="H394" s="26"/>
      <c r="I394" s="23"/>
      <c r="J394" s="26"/>
      <c r="K394" s="26"/>
      <c r="L394" s="26"/>
      <c r="M394" s="26"/>
    </row>
    <row r="395" spans="1:13" ht="12" customHeight="1" x14ac:dyDescent="0.2">
      <c r="A395" s="15"/>
      <c r="B395" s="29" t="s">
        <v>405</v>
      </c>
      <c r="C395" s="29"/>
      <c r="D395" s="5" t="s">
        <v>330</v>
      </c>
      <c r="E395" s="5" t="s">
        <v>406</v>
      </c>
      <c r="F395" s="5" t="s">
        <v>97</v>
      </c>
      <c r="G395" s="27"/>
      <c r="H395" s="27"/>
      <c r="I395" s="24"/>
      <c r="J395" s="27"/>
      <c r="K395" s="27"/>
      <c r="L395" s="27"/>
      <c r="M395" s="27"/>
    </row>
    <row r="396" spans="1:13" s="1" customFormat="1" ht="27.95" customHeight="1" x14ac:dyDescent="0.2">
      <c r="A396" s="30" t="s">
        <v>407</v>
      </c>
      <c r="B396" s="30"/>
      <c r="C396" s="30"/>
      <c r="D396" s="30"/>
      <c r="E396" s="30"/>
      <c r="F396" s="30"/>
      <c r="G396" s="30"/>
      <c r="H396" s="30"/>
      <c r="I396" s="30"/>
      <c r="J396" s="6"/>
      <c r="K396" s="6"/>
      <c r="L396" s="6"/>
      <c r="M396" s="6" t="s">
        <v>408</v>
      </c>
    </row>
    <row r="397" spans="1:13" ht="11.1" customHeight="1" x14ac:dyDescent="0.2">
      <c r="A397" s="13"/>
      <c r="B397" s="34" t="s">
        <v>409</v>
      </c>
      <c r="C397" s="34"/>
      <c r="D397" s="34"/>
      <c r="E397" s="34"/>
      <c r="F397" s="34"/>
      <c r="G397" s="34"/>
      <c r="H397" s="34"/>
      <c r="I397" s="22"/>
      <c r="J397" s="25">
        <f>G400*I397</f>
        <v>0</v>
      </c>
      <c r="K397" s="25">
        <f>H400*I397</f>
        <v>0</v>
      </c>
      <c r="L397" s="25" t="s">
        <v>410</v>
      </c>
      <c r="M397" s="25" t="s">
        <v>411</v>
      </c>
    </row>
    <row r="398" spans="1:13" ht="11.1" customHeight="1" x14ac:dyDescent="0.2">
      <c r="A398" s="14"/>
      <c r="B398" s="17"/>
      <c r="C398" s="18"/>
      <c r="D398" s="18"/>
      <c r="E398" s="18"/>
      <c r="F398" s="18"/>
      <c r="G398" s="18"/>
      <c r="H398" s="35"/>
      <c r="I398" s="23"/>
      <c r="J398" s="26"/>
      <c r="K398" s="26"/>
      <c r="L398" s="26"/>
      <c r="M398" s="26"/>
    </row>
    <row r="399" spans="1:13" ht="15" customHeight="1" x14ac:dyDescent="0.2">
      <c r="A399" s="14"/>
      <c r="B399" s="28" t="s">
        <v>18</v>
      </c>
      <c r="C399" s="28"/>
      <c r="D399" s="28"/>
      <c r="E399" s="28"/>
      <c r="F399" s="28"/>
      <c r="G399" s="28"/>
      <c r="H399" s="28"/>
      <c r="I399" s="23"/>
      <c r="J399" s="26"/>
      <c r="K399" s="26"/>
      <c r="L399" s="26"/>
      <c r="M399" s="26"/>
    </row>
    <row r="400" spans="1:13" ht="15" customHeight="1" x14ac:dyDescent="0.2">
      <c r="A400" s="14"/>
      <c r="B400" s="28" t="s">
        <v>19</v>
      </c>
      <c r="C400" s="28"/>
      <c r="D400" s="4" t="s">
        <v>20</v>
      </c>
      <c r="E400" s="4" t="s">
        <v>21</v>
      </c>
      <c r="F400" s="4" t="s">
        <v>22</v>
      </c>
      <c r="G400" s="25" t="s">
        <v>34</v>
      </c>
      <c r="H400" s="25">
        <f>G400*(1-$H$4/100)</f>
        <v>166.4</v>
      </c>
      <c r="I400" s="23"/>
      <c r="J400" s="26"/>
      <c r="K400" s="26"/>
      <c r="L400" s="26"/>
      <c r="M400" s="26"/>
    </row>
    <row r="401" spans="1:13" ht="12" customHeight="1" x14ac:dyDescent="0.2">
      <c r="A401" s="14"/>
      <c r="B401" s="29" t="s">
        <v>412</v>
      </c>
      <c r="C401" s="29"/>
      <c r="D401" s="5" t="s">
        <v>85</v>
      </c>
      <c r="E401" s="5" t="s">
        <v>413</v>
      </c>
      <c r="F401" s="5" t="s">
        <v>27</v>
      </c>
      <c r="G401" s="26"/>
      <c r="H401" s="26"/>
      <c r="I401" s="23"/>
      <c r="J401" s="26"/>
      <c r="K401" s="26"/>
      <c r="L401" s="26"/>
      <c r="M401" s="26"/>
    </row>
    <row r="402" spans="1:13" ht="15" customHeight="1" x14ac:dyDescent="0.2">
      <c r="A402" s="14"/>
      <c r="B402" s="28" t="s">
        <v>28</v>
      </c>
      <c r="C402" s="28"/>
      <c r="D402" s="4" t="s">
        <v>29</v>
      </c>
      <c r="E402" s="4" t="s">
        <v>30</v>
      </c>
      <c r="F402" s="4" t="s">
        <v>31</v>
      </c>
      <c r="G402" s="26"/>
      <c r="H402" s="26"/>
      <c r="I402" s="23"/>
      <c r="J402" s="26"/>
      <c r="K402" s="26"/>
      <c r="L402" s="26"/>
      <c r="M402" s="26"/>
    </row>
    <row r="403" spans="1:13" ht="12" customHeight="1" x14ac:dyDescent="0.2">
      <c r="A403" s="15"/>
      <c r="B403" s="29" t="s">
        <v>414</v>
      </c>
      <c r="C403" s="29"/>
      <c r="D403" s="5"/>
      <c r="E403" s="5" t="s">
        <v>367</v>
      </c>
      <c r="F403" s="5" t="s">
        <v>415</v>
      </c>
      <c r="G403" s="27"/>
      <c r="H403" s="27"/>
      <c r="I403" s="24"/>
      <c r="J403" s="27"/>
      <c r="K403" s="27"/>
      <c r="L403" s="27"/>
      <c r="M403" s="27"/>
    </row>
    <row r="404" spans="1:13" s="1" customFormat="1" ht="27.95" customHeight="1" x14ac:dyDescent="0.2">
      <c r="A404" s="30" t="s">
        <v>416</v>
      </c>
      <c r="B404" s="30"/>
      <c r="C404" s="30"/>
      <c r="D404" s="30"/>
      <c r="E404" s="30"/>
      <c r="F404" s="30"/>
      <c r="G404" s="30"/>
      <c r="H404" s="30"/>
      <c r="I404" s="30"/>
      <c r="J404" s="6"/>
      <c r="K404" s="6"/>
      <c r="L404" s="6"/>
      <c r="M404" s="6" t="s">
        <v>417</v>
      </c>
    </row>
    <row r="405" spans="1:13" ht="11.1" customHeight="1" x14ac:dyDescent="0.2">
      <c r="A405" s="13"/>
      <c r="B405" s="34" t="s">
        <v>418</v>
      </c>
      <c r="C405" s="34"/>
      <c r="D405" s="34"/>
      <c r="E405" s="34"/>
      <c r="F405" s="34"/>
      <c r="G405" s="34"/>
      <c r="H405" s="34"/>
      <c r="I405" s="22"/>
      <c r="J405" s="25">
        <f>G408*I405</f>
        <v>0</v>
      </c>
      <c r="K405" s="25">
        <f>H408*I405</f>
        <v>0</v>
      </c>
      <c r="L405" s="25" t="s">
        <v>419</v>
      </c>
      <c r="M405" s="25" t="s">
        <v>17</v>
      </c>
    </row>
    <row r="406" spans="1:13" ht="11.1" customHeight="1" x14ac:dyDescent="0.2">
      <c r="A406" s="14"/>
      <c r="B406" s="17"/>
      <c r="C406" s="18"/>
      <c r="D406" s="18"/>
      <c r="E406" s="18"/>
      <c r="F406" s="18"/>
      <c r="G406" s="18"/>
      <c r="H406" s="35"/>
      <c r="I406" s="23"/>
      <c r="J406" s="26"/>
      <c r="K406" s="26"/>
      <c r="L406" s="26"/>
      <c r="M406" s="26"/>
    </row>
    <row r="407" spans="1:13" ht="15" customHeight="1" x14ac:dyDescent="0.2">
      <c r="A407" s="14"/>
      <c r="B407" s="28" t="s">
        <v>18</v>
      </c>
      <c r="C407" s="28"/>
      <c r="D407" s="28"/>
      <c r="E407" s="28"/>
      <c r="F407" s="28"/>
      <c r="G407" s="28"/>
      <c r="H407" s="28"/>
      <c r="I407" s="23"/>
      <c r="J407" s="26"/>
      <c r="K407" s="26"/>
      <c r="L407" s="26"/>
      <c r="M407" s="26"/>
    </row>
    <row r="408" spans="1:13" ht="15" customHeight="1" x14ac:dyDescent="0.2">
      <c r="A408" s="14"/>
      <c r="B408" s="28" t="s">
        <v>19</v>
      </c>
      <c r="C408" s="28"/>
      <c r="D408" s="4" t="s">
        <v>20</v>
      </c>
      <c r="E408" s="4" t="s">
        <v>21</v>
      </c>
      <c r="F408" s="4" t="s">
        <v>22</v>
      </c>
      <c r="G408" s="25" t="s">
        <v>34</v>
      </c>
      <c r="H408" s="25">
        <f>G408*(1-$H$4/100)</f>
        <v>166.4</v>
      </c>
      <c r="I408" s="23"/>
      <c r="J408" s="26"/>
      <c r="K408" s="26"/>
      <c r="L408" s="26"/>
      <c r="M408" s="26"/>
    </row>
    <row r="409" spans="1:13" ht="12" customHeight="1" x14ac:dyDescent="0.2">
      <c r="A409" s="14"/>
      <c r="B409" s="29" t="s">
        <v>420</v>
      </c>
      <c r="C409" s="29"/>
      <c r="D409" s="5" t="s">
        <v>85</v>
      </c>
      <c r="E409" s="5" t="s">
        <v>413</v>
      </c>
      <c r="F409" s="5" t="s">
        <v>27</v>
      </c>
      <c r="G409" s="26"/>
      <c r="H409" s="26"/>
      <c r="I409" s="23"/>
      <c r="J409" s="26"/>
      <c r="K409" s="26"/>
      <c r="L409" s="26"/>
      <c r="M409" s="26"/>
    </row>
    <row r="410" spans="1:13" ht="15" customHeight="1" x14ac:dyDescent="0.2">
      <c r="A410" s="14"/>
      <c r="B410" s="28" t="s">
        <v>28</v>
      </c>
      <c r="C410" s="28"/>
      <c r="D410" s="4" t="s">
        <v>29</v>
      </c>
      <c r="E410" s="4" t="s">
        <v>30</v>
      </c>
      <c r="F410" s="4" t="s">
        <v>31</v>
      </c>
      <c r="G410" s="26"/>
      <c r="H410" s="26"/>
      <c r="I410" s="23"/>
      <c r="J410" s="26"/>
      <c r="K410" s="26"/>
      <c r="L410" s="26"/>
      <c r="M410" s="26"/>
    </row>
    <row r="411" spans="1:13" ht="12" customHeight="1" x14ac:dyDescent="0.2">
      <c r="A411" s="15"/>
      <c r="B411" s="29" t="s">
        <v>421</v>
      </c>
      <c r="C411" s="29"/>
      <c r="D411" s="5"/>
      <c r="E411" s="5" t="s">
        <v>367</v>
      </c>
      <c r="F411" s="5" t="s">
        <v>415</v>
      </c>
      <c r="G411" s="27"/>
      <c r="H411" s="27"/>
      <c r="I411" s="24"/>
      <c r="J411" s="27"/>
      <c r="K411" s="27"/>
      <c r="L411" s="27"/>
      <c r="M411" s="27"/>
    </row>
    <row r="412" spans="1:13" s="1" customFormat="1" ht="27.95" customHeight="1" x14ac:dyDescent="0.2">
      <c r="A412" s="30" t="s">
        <v>422</v>
      </c>
      <c r="B412" s="30"/>
      <c r="C412" s="30"/>
      <c r="D412" s="30"/>
      <c r="E412" s="30"/>
      <c r="F412" s="30"/>
      <c r="G412" s="30"/>
      <c r="H412" s="30"/>
      <c r="I412" s="30"/>
      <c r="J412" s="6"/>
      <c r="K412" s="6"/>
      <c r="L412" s="6"/>
      <c r="M412" s="6" t="s">
        <v>423</v>
      </c>
    </row>
    <row r="413" spans="1:13" ht="11.1" customHeight="1" x14ac:dyDescent="0.2">
      <c r="A413" s="13"/>
      <c r="B413" s="34" t="s">
        <v>424</v>
      </c>
      <c r="C413" s="34"/>
      <c r="D413" s="34"/>
      <c r="E413" s="34"/>
      <c r="F413" s="34"/>
      <c r="G413" s="34"/>
      <c r="H413" s="34"/>
      <c r="I413" s="22"/>
      <c r="J413" s="25">
        <f>G416*I413</f>
        <v>0</v>
      </c>
      <c r="K413" s="25">
        <f>H416*I413</f>
        <v>0</v>
      </c>
      <c r="L413" s="25" t="s">
        <v>425</v>
      </c>
      <c r="M413" s="25" t="s">
        <v>17</v>
      </c>
    </row>
    <row r="414" spans="1:13" ht="11.1" customHeight="1" x14ac:dyDescent="0.2">
      <c r="A414" s="14"/>
      <c r="B414" s="17"/>
      <c r="C414" s="18"/>
      <c r="D414" s="18"/>
      <c r="E414" s="18"/>
      <c r="F414" s="18"/>
      <c r="G414" s="18"/>
      <c r="H414" s="35"/>
      <c r="I414" s="23"/>
      <c r="J414" s="26"/>
      <c r="K414" s="26"/>
      <c r="L414" s="26"/>
      <c r="M414" s="26"/>
    </row>
    <row r="415" spans="1:13" ht="15" customHeight="1" x14ac:dyDescent="0.2">
      <c r="A415" s="14"/>
      <c r="B415" s="28" t="s">
        <v>18</v>
      </c>
      <c r="C415" s="28"/>
      <c r="D415" s="28"/>
      <c r="E415" s="28"/>
      <c r="F415" s="28"/>
      <c r="G415" s="28"/>
      <c r="H415" s="28"/>
      <c r="I415" s="23"/>
      <c r="J415" s="26"/>
      <c r="K415" s="26"/>
      <c r="L415" s="26"/>
      <c r="M415" s="26"/>
    </row>
    <row r="416" spans="1:13" ht="15" customHeight="1" x14ac:dyDescent="0.2">
      <c r="A416" s="14"/>
      <c r="B416" s="28" t="s">
        <v>19</v>
      </c>
      <c r="C416" s="28"/>
      <c r="D416" s="4" t="s">
        <v>20</v>
      </c>
      <c r="E416" s="4" t="s">
        <v>21</v>
      </c>
      <c r="F416" s="4" t="s">
        <v>22</v>
      </c>
      <c r="G416" s="25" t="s">
        <v>426</v>
      </c>
      <c r="H416" s="25">
        <f>G416*(1-$H$4/100)</f>
        <v>369.6</v>
      </c>
      <c r="I416" s="23"/>
      <c r="J416" s="26"/>
      <c r="K416" s="26"/>
      <c r="L416" s="26"/>
      <c r="M416" s="26"/>
    </row>
    <row r="417" spans="1:13" ht="12" customHeight="1" x14ac:dyDescent="0.2">
      <c r="A417" s="14"/>
      <c r="B417" s="29" t="s">
        <v>427</v>
      </c>
      <c r="C417" s="29"/>
      <c r="D417" s="5" t="s">
        <v>85</v>
      </c>
      <c r="E417" s="5" t="s">
        <v>86</v>
      </c>
      <c r="F417" s="5" t="s">
        <v>27</v>
      </c>
      <c r="G417" s="26"/>
      <c r="H417" s="26"/>
      <c r="I417" s="23"/>
      <c r="J417" s="26"/>
      <c r="K417" s="26"/>
      <c r="L417" s="26"/>
      <c r="M417" s="26"/>
    </row>
    <row r="418" spans="1:13" ht="15" customHeight="1" x14ac:dyDescent="0.2">
      <c r="A418" s="14"/>
      <c r="B418" s="28" t="s">
        <v>28</v>
      </c>
      <c r="C418" s="28"/>
      <c r="D418" s="4" t="s">
        <v>29</v>
      </c>
      <c r="E418" s="4" t="s">
        <v>30</v>
      </c>
      <c r="F418" s="4" t="s">
        <v>31</v>
      </c>
      <c r="G418" s="26"/>
      <c r="H418" s="26"/>
      <c r="I418" s="23"/>
      <c r="J418" s="26"/>
      <c r="K418" s="26"/>
      <c r="L418" s="26"/>
      <c r="M418" s="26"/>
    </row>
    <row r="419" spans="1:13" ht="12" customHeight="1" x14ac:dyDescent="0.2">
      <c r="A419" s="15"/>
      <c r="B419" s="29" t="s">
        <v>428</v>
      </c>
      <c r="C419" s="29"/>
      <c r="D419" s="5"/>
      <c r="E419" s="5" t="s">
        <v>367</v>
      </c>
      <c r="F419" s="5" t="s">
        <v>415</v>
      </c>
      <c r="G419" s="27"/>
      <c r="H419" s="27"/>
      <c r="I419" s="24"/>
      <c r="J419" s="27"/>
      <c r="K419" s="27"/>
      <c r="L419" s="27"/>
      <c r="M419" s="27"/>
    </row>
    <row r="420" spans="1:13" s="1" customFormat="1" ht="27.95" customHeight="1" x14ac:dyDescent="0.2">
      <c r="A420" s="30" t="s">
        <v>429</v>
      </c>
      <c r="B420" s="30"/>
      <c r="C420" s="30"/>
      <c r="D420" s="30"/>
      <c r="E420" s="30"/>
      <c r="F420" s="30"/>
      <c r="G420" s="30"/>
      <c r="H420" s="30"/>
      <c r="I420" s="30"/>
      <c r="J420" s="6"/>
      <c r="K420" s="6"/>
      <c r="L420" s="6"/>
      <c r="M420" s="6" t="s">
        <v>430</v>
      </c>
    </row>
    <row r="421" spans="1:13" ht="11.1" customHeight="1" x14ac:dyDescent="0.2">
      <c r="A421" s="13"/>
      <c r="B421" s="34" t="s">
        <v>431</v>
      </c>
      <c r="C421" s="34"/>
      <c r="D421" s="34"/>
      <c r="E421" s="34"/>
      <c r="F421" s="34"/>
      <c r="G421" s="34"/>
      <c r="H421" s="34"/>
      <c r="I421" s="22"/>
      <c r="J421" s="25">
        <f>G424*I421</f>
        <v>0</v>
      </c>
      <c r="K421" s="25">
        <f>H424*I421</f>
        <v>0</v>
      </c>
      <c r="L421" s="25" t="s">
        <v>432</v>
      </c>
      <c r="M421" s="25" t="s">
        <v>17</v>
      </c>
    </row>
    <row r="422" spans="1:13" ht="11.1" customHeight="1" x14ac:dyDescent="0.2">
      <c r="A422" s="14"/>
      <c r="B422" s="17"/>
      <c r="C422" s="18"/>
      <c r="D422" s="18"/>
      <c r="E422" s="18"/>
      <c r="F422" s="18"/>
      <c r="G422" s="18"/>
      <c r="H422" s="35"/>
      <c r="I422" s="23"/>
      <c r="J422" s="26"/>
      <c r="K422" s="26"/>
      <c r="L422" s="26"/>
      <c r="M422" s="26"/>
    </row>
    <row r="423" spans="1:13" ht="15" customHeight="1" x14ac:dyDescent="0.2">
      <c r="A423" s="14"/>
      <c r="B423" s="28" t="s">
        <v>18</v>
      </c>
      <c r="C423" s="28"/>
      <c r="D423" s="28"/>
      <c r="E423" s="28"/>
      <c r="F423" s="28"/>
      <c r="G423" s="28"/>
      <c r="H423" s="28"/>
      <c r="I423" s="23"/>
      <c r="J423" s="26"/>
      <c r="K423" s="26"/>
      <c r="L423" s="26"/>
      <c r="M423" s="26"/>
    </row>
    <row r="424" spans="1:13" ht="15" customHeight="1" x14ac:dyDescent="0.2">
      <c r="A424" s="14"/>
      <c r="B424" s="28" t="s">
        <v>19</v>
      </c>
      <c r="C424" s="28"/>
      <c r="D424" s="4" t="s">
        <v>20</v>
      </c>
      <c r="E424" s="4" t="s">
        <v>21</v>
      </c>
      <c r="F424" s="4" t="s">
        <v>22</v>
      </c>
      <c r="G424" s="25" t="s">
        <v>302</v>
      </c>
      <c r="H424" s="25">
        <f>G424*(1-$H$4/100)</f>
        <v>392</v>
      </c>
      <c r="I424" s="23"/>
      <c r="J424" s="26"/>
      <c r="K424" s="26"/>
      <c r="L424" s="26"/>
      <c r="M424" s="26"/>
    </row>
    <row r="425" spans="1:13" ht="12" customHeight="1" x14ac:dyDescent="0.2">
      <c r="A425" s="14"/>
      <c r="B425" s="29" t="s">
        <v>433</v>
      </c>
      <c r="C425" s="29"/>
      <c r="D425" s="5" t="s">
        <v>85</v>
      </c>
      <c r="E425" s="5" t="s">
        <v>434</v>
      </c>
      <c r="F425" s="5" t="s">
        <v>27</v>
      </c>
      <c r="G425" s="26"/>
      <c r="H425" s="26"/>
      <c r="I425" s="23"/>
      <c r="J425" s="26"/>
      <c r="K425" s="26"/>
      <c r="L425" s="26"/>
      <c r="M425" s="26"/>
    </row>
    <row r="426" spans="1:13" ht="15" customHeight="1" x14ac:dyDescent="0.2">
      <c r="A426" s="14"/>
      <c r="B426" s="28" t="s">
        <v>28</v>
      </c>
      <c r="C426" s="28"/>
      <c r="D426" s="4" t="s">
        <v>29</v>
      </c>
      <c r="E426" s="4" t="s">
        <v>30</v>
      </c>
      <c r="F426" s="4" t="s">
        <v>31</v>
      </c>
      <c r="G426" s="26"/>
      <c r="H426" s="26"/>
      <c r="I426" s="23"/>
      <c r="J426" s="26"/>
      <c r="K426" s="26"/>
      <c r="L426" s="26"/>
      <c r="M426" s="26"/>
    </row>
    <row r="427" spans="1:13" ht="12" customHeight="1" x14ac:dyDescent="0.2">
      <c r="A427" s="15"/>
      <c r="B427" s="29" t="s">
        <v>435</v>
      </c>
      <c r="C427" s="29"/>
      <c r="D427" s="5"/>
      <c r="E427" s="5" t="s">
        <v>367</v>
      </c>
      <c r="F427" s="5" t="s">
        <v>415</v>
      </c>
      <c r="G427" s="27"/>
      <c r="H427" s="27"/>
      <c r="I427" s="24"/>
      <c r="J427" s="27"/>
      <c r="K427" s="27"/>
      <c r="L427" s="27"/>
      <c r="M427" s="27"/>
    </row>
    <row r="428" spans="1:13" s="1" customFormat="1" ht="27.95" customHeight="1" x14ac:dyDescent="0.2">
      <c r="A428" s="30" t="s">
        <v>436</v>
      </c>
      <c r="B428" s="30"/>
      <c r="C428" s="30"/>
      <c r="D428" s="30"/>
      <c r="E428" s="30"/>
      <c r="F428" s="30"/>
      <c r="G428" s="30"/>
      <c r="H428" s="30"/>
      <c r="I428" s="30"/>
      <c r="J428" s="6"/>
      <c r="K428" s="6"/>
      <c r="L428" s="6"/>
      <c r="M428" s="6" t="s">
        <v>437</v>
      </c>
    </row>
    <row r="429" spans="1:13" ht="11.1" customHeight="1" x14ac:dyDescent="0.2">
      <c r="A429" s="13"/>
      <c r="B429" s="34" t="s">
        <v>438</v>
      </c>
      <c r="C429" s="34"/>
      <c r="D429" s="34"/>
      <c r="E429" s="34"/>
      <c r="F429" s="34"/>
      <c r="G429" s="34"/>
      <c r="H429" s="34"/>
      <c r="I429" s="22"/>
      <c r="J429" s="25">
        <f>G432*I429</f>
        <v>0</v>
      </c>
      <c r="K429" s="25">
        <f>H432*I429</f>
        <v>0</v>
      </c>
      <c r="L429" s="25" t="s">
        <v>439</v>
      </c>
      <c r="M429" s="25" t="s">
        <v>17</v>
      </c>
    </row>
    <row r="430" spans="1:13" ht="11.1" customHeight="1" x14ac:dyDescent="0.2">
      <c r="A430" s="14"/>
      <c r="B430" s="17"/>
      <c r="C430" s="18"/>
      <c r="D430" s="18"/>
      <c r="E430" s="18"/>
      <c r="F430" s="18"/>
      <c r="G430" s="18"/>
      <c r="H430" s="35"/>
      <c r="I430" s="23"/>
      <c r="J430" s="26"/>
      <c r="K430" s="26"/>
      <c r="L430" s="26"/>
      <c r="M430" s="26"/>
    </row>
    <row r="431" spans="1:13" ht="15" customHeight="1" x14ac:dyDescent="0.2">
      <c r="A431" s="14"/>
      <c r="B431" s="28" t="s">
        <v>18</v>
      </c>
      <c r="C431" s="28"/>
      <c r="D431" s="28"/>
      <c r="E431" s="28"/>
      <c r="F431" s="28"/>
      <c r="G431" s="28"/>
      <c r="H431" s="28"/>
      <c r="I431" s="23"/>
      <c r="J431" s="26"/>
      <c r="K431" s="26"/>
      <c r="L431" s="26"/>
      <c r="M431" s="26"/>
    </row>
    <row r="432" spans="1:13" ht="15" customHeight="1" x14ac:dyDescent="0.2">
      <c r="A432" s="14"/>
      <c r="B432" s="28" t="s">
        <v>19</v>
      </c>
      <c r="C432" s="28"/>
      <c r="D432" s="4" t="s">
        <v>20</v>
      </c>
      <c r="E432" s="4" t="s">
        <v>21</v>
      </c>
      <c r="F432" s="4" t="s">
        <v>22</v>
      </c>
      <c r="G432" s="25" t="s">
        <v>440</v>
      </c>
      <c r="H432" s="25">
        <f>G432*(1-$H$4/100)</f>
        <v>413.6</v>
      </c>
      <c r="I432" s="23"/>
      <c r="J432" s="26"/>
      <c r="K432" s="26"/>
      <c r="L432" s="26"/>
      <c r="M432" s="26"/>
    </row>
    <row r="433" spans="1:13" ht="12" customHeight="1" x14ac:dyDescent="0.2">
      <c r="A433" s="14"/>
      <c r="B433" s="29" t="s">
        <v>441</v>
      </c>
      <c r="C433" s="29"/>
      <c r="D433" s="5" t="s">
        <v>85</v>
      </c>
      <c r="E433" s="5" t="s">
        <v>413</v>
      </c>
      <c r="F433" s="5" t="s">
        <v>27</v>
      </c>
      <c r="G433" s="26"/>
      <c r="H433" s="26"/>
      <c r="I433" s="23"/>
      <c r="J433" s="26"/>
      <c r="K433" s="26"/>
      <c r="L433" s="26"/>
      <c r="M433" s="26"/>
    </row>
    <row r="434" spans="1:13" ht="15" customHeight="1" x14ac:dyDescent="0.2">
      <c r="A434" s="14"/>
      <c r="B434" s="28" t="s">
        <v>28</v>
      </c>
      <c r="C434" s="28"/>
      <c r="D434" s="4" t="s">
        <v>29</v>
      </c>
      <c r="E434" s="4" t="s">
        <v>30</v>
      </c>
      <c r="F434" s="4" t="s">
        <v>31</v>
      </c>
      <c r="G434" s="26"/>
      <c r="H434" s="26"/>
      <c r="I434" s="23"/>
      <c r="J434" s="26"/>
      <c r="K434" s="26"/>
      <c r="L434" s="26"/>
      <c r="M434" s="26"/>
    </row>
    <row r="435" spans="1:13" ht="12" customHeight="1" x14ac:dyDescent="0.2">
      <c r="A435" s="15"/>
      <c r="B435" s="29" t="s">
        <v>442</v>
      </c>
      <c r="C435" s="29"/>
      <c r="D435" s="5"/>
      <c r="E435" s="5" t="s">
        <v>367</v>
      </c>
      <c r="F435" s="5" t="s">
        <v>415</v>
      </c>
      <c r="G435" s="27"/>
      <c r="H435" s="27"/>
      <c r="I435" s="24"/>
      <c r="J435" s="27"/>
      <c r="K435" s="27"/>
      <c r="L435" s="27"/>
      <c r="M435" s="27"/>
    </row>
    <row r="436" spans="1:13" s="1" customFormat="1" ht="27.95" customHeight="1" x14ac:dyDescent="0.2">
      <c r="A436" s="30" t="s">
        <v>443</v>
      </c>
      <c r="B436" s="30"/>
      <c r="C436" s="30"/>
      <c r="D436" s="30"/>
      <c r="E436" s="30"/>
      <c r="F436" s="30"/>
      <c r="G436" s="30"/>
      <c r="H436" s="30"/>
      <c r="I436" s="30"/>
      <c r="J436" s="6"/>
      <c r="K436" s="6"/>
      <c r="L436" s="6"/>
      <c r="M436" s="6" t="s">
        <v>444</v>
      </c>
    </row>
    <row r="437" spans="1:13" ht="11.1" customHeight="1" x14ac:dyDescent="0.2">
      <c r="A437" s="13"/>
      <c r="B437" s="34" t="s">
        <v>445</v>
      </c>
      <c r="C437" s="34"/>
      <c r="D437" s="34"/>
      <c r="E437" s="34"/>
      <c r="F437" s="34"/>
      <c r="G437" s="34"/>
      <c r="H437" s="34"/>
      <c r="I437" s="22"/>
      <c r="J437" s="25">
        <f>G440*I437</f>
        <v>0</v>
      </c>
      <c r="K437" s="25">
        <f>H440*I437</f>
        <v>0</v>
      </c>
      <c r="L437" s="25" t="s">
        <v>446</v>
      </c>
      <c r="M437" s="25" t="s">
        <v>17</v>
      </c>
    </row>
    <row r="438" spans="1:13" ht="11.1" customHeight="1" x14ac:dyDescent="0.2">
      <c r="A438" s="14"/>
      <c r="B438" s="17"/>
      <c r="C438" s="18"/>
      <c r="D438" s="18"/>
      <c r="E438" s="18"/>
      <c r="F438" s="18"/>
      <c r="G438" s="18"/>
      <c r="H438" s="35"/>
      <c r="I438" s="23"/>
      <c r="J438" s="26"/>
      <c r="K438" s="26"/>
      <c r="L438" s="26"/>
      <c r="M438" s="26"/>
    </row>
    <row r="439" spans="1:13" ht="15" customHeight="1" x14ac:dyDescent="0.2">
      <c r="A439" s="14"/>
      <c r="B439" s="28" t="s">
        <v>18</v>
      </c>
      <c r="C439" s="28"/>
      <c r="D439" s="28"/>
      <c r="E439" s="28"/>
      <c r="F439" s="28"/>
      <c r="G439" s="28"/>
      <c r="H439" s="28"/>
      <c r="I439" s="23"/>
      <c r="J439" s="26"/>
      <c r="K439" s="26"/>
      <c r="L439" s="26"/>
      <c r="M439" s="26"/>
    </row>
    <row r="440" spans="1:13" ht="15" customHeight="1" x14ac:dyDescent="0.2">
      <c r="A440" s="14"/>
      <c r="B440" s="28" t="s">
        <v>19</v>
      </c>
      <c r="C440" s="28"/>
      <c r="D440" s="4" t="s">
        <v>20</v>
      </c>
      <c r="E440" s="4" t="s">
        <v>21</v>
      </c>
      <c r="F440" s="4" t="s">
        <v>22</v>
      </c>
      <c r="G440" s="25" t="s">
        <v>34</v>
      </c>
      <c r="H440" s="25">
        <f>G440*(1-$H$4/100)</f>
        <v>166.4</v>
      </c>
      <c r="I440" s="23"/>
      <c r="J440" s="26"/>
      <c r="K440" s="26"/>
      <c r="L440" s="26"/>
      <c r="M440" s="26"/>
    </row>
    <row r="441" spans="1:13" ht="12" customHeight="1" x14ac:dyDescent="0.2">
      <c r="A441" s="14"/>
      <c r="B441" s="29" t="s">
        <v>447</v>
      </c>
      <c r="C441" s="29"/>
      <c r="D441" s="5" t="s">
        <v>85</v>
      </c>
      <c r="E441" s="5" t="s">
        <v>413</v>
      </c>
      <c r="F441" s="5" t="s">
        <v>27</v>
      </c>
      <c r="G441" s="26"/>
      <c r="H441" s="26"/>
      <c r="I441" s="23"/>
      <c r="J441" s="26"/>
      <c r="K441" s="26"/>
      <c r="L441" s="26"/>
      <c r="M441" s="26"/>
    </row>
    <row r="442" spans="1:13" ht="15" customHeight="1" x14ac:dyDescent="0.2">
      <c r="A442" s="14"/>
      <c r="B442" s="28" t="s">
        <v>28</v>
      </c>
      <c r="C442" s="28"/>
      <c r="D442" s="4" t="s">
        <v>29</v>
      </c>
      <c r="E442" s="4" t="s">
        <v>30</v>
      </c>
      <c r="F442" s="4" t="s">
        <v>31</v>
      </c>
      <c r="G442" s="26"/>
      <c r="H442" s="26"/>
      <c r="I442" s="23"/>
      <c r="J442" s="26"/>
      <c r="K442" s="26"/>
      <c r="L442" s="26"/>
      <c r="M442" s="26"/>
    </row>
    <row r="443" spans="1:13" ht="12" customHeight="1" x14ac:dyDescent="0.2">
      <c r="A443" s="15"/>
      <c r="B443" s="29" t="s">
        <v>448</v>
      </c>
      <c r="C443" s="29"/>
      <c r="D443" s="5"/>
      <c r="E443" s="5" t="s">
        <v>367</v>
      </c>
      <c r="F443" s="5" t="s">
        <v>415</v>
      </c>
      <c r="G443" s="27"/>
      <c r="H443" s="27"/>
      <c r="I443" s="24"/>
      <c r="J443" s="27"/>
      <c r="K443" s="27"/>
      <c r="L443" s="27"/>
      <c r="M443" s="27"/>
    </row>
    <row r="444" spans="1:13" s="1" customFormat="1" ht="27.95" customHeight="1" x14ac:dyDescent="0.2">
      <c r="A444" s="30" t="s">
        <v>449</v>
      </c>
      <c r="B444" s="30"/>
      <c r="C444" s="30"/>
      <c r="D444" s="30"/>
      <c r="E444" s="30"/>
      <c r="F444" s="30"/>
      <c r="G444" s="30"/>
      <c r="H444" s="30"/>
      <c r="I444" s="30"/>
      <c r="J444" s="6"/>
      <c r="K444" s="6"/>
      <c r="L444" s="6"/>
      <c r="M444" s="6" t="s">
        <v>450</v>
      </c>
    </row>
    <row r="445" spans="1:13" ht="11.1" customHeight="1" x14ac:dyDescent="0.2">
      <c r="A445" s="13"/>
      <c r="B445" s="34" t="s">
        <v>451</v>
      </c>
      <c r="C445" s="34"/>
      <c r="D445" s="34"/>
      <c r="E445" s="34"/>
      <c r="F445" s="34"/>
      <c r="G445" s="34"/>
      <c r="H445" s="34"/>
      <c r="I445" s="22"/>
      <c r="J445" s="25">
        <f>G448*I445</f>
        <v>0</v>
      </c>
      <c r="K445" s="25">
        <f>H448*I445</f>
        <v>0</v>
      </c>
      <c r="L445" s="25" t="s">
        <v>452</v>
      </c>
      <c r="M445" s="25" t="s">
        <v>453</v>
      </c>
    </row>
    <row r="446" spans="1:13" ht="11.1" customHeight="1" x14ac:dyDescent="0.2">
      <c r="A446" s="14"/>
      <c r="B446" s="17"/>
      <c r="C446" s="18"/>
      <c r="D446" s="18"/>
      <c r="E446" s="18"/>
      <c r="F446" s="18"/>
      <c r="G446" s="18"/>
      <c r="H446" s="35"/>
      <c r="I446" s="23"/>
      <c r="J446" s="26"/>
      <c r="K446" s="26"/>
      <c r="L446" s="26"/>
      <c r="M446" s="26"/>
    </row>
    <row r="447" spans="1:13" ht="15" customHeight="1" x14ac:dyDescent="0.2">
      <c r="A447" s="14"/>
      <c r="B447" s="28" t="s">
        <v>18</v>
      </c>
      <c r="C447" s="28"/>
      <c r="D447" s="28"/>
      <c r="E447" s="28"/>
      <c r="F447" s="28"/>
      <c r="G447" s="28"/>
      <c r="H447" s="28"/>
      <c r="I447" s="23"/>
      <c r="J447" s="26"/>
      <c r="K447" s="26"/>
      <c r="L447" s="26"/>
      <c r="M447" s="26"/>
    </row>
    <row r="448" spans="1:13" ht="15" customHeight="1" x14ac:dyDescent="0.2">
      <c r="A448" s="14"/>
      <c r="B448" s="28" t="s">
        <v>19</v>
      </c>
      <c r="C448" s="28"/>
      <c r="D448" s="4" t="s">
        <v>20</v>
      </c>
      <c r="E448" s="4" t="s">
        <v>21</v>
      </c>
      <c r="F448" s="4" t="s">
        <v>22</v>
      </c>
      <c r="G448" s="25" t="s">
        <v>454</v>
      </c>
      <c r="H448" s="25">
        <f>G448*(1-$H$4/100)</f>
        <v>443.20000000000005</v>
      </c>
      <c r="I448" s="23"/>
      <c r="J448" s="26"/>
      <c r="K448" s="26"/>
      <c r="L448" s="26"/>
      <c r="M448" s="26"/>
    </row>
    <row r="449" spans="1:13" ht="12" customHeight="1" x14ac:dyDescent="0.2">
      <c r="A449" s="14"/>
      <c r="B449" s="29" t="s">
        <v>455</v>
      </c>
      <c r="C449" s="29"/>
      <c r="D449" s="5" t="s">
        <v>85</v>
      </c>
      <c r="E449" s="5" t="s">
        <v>456</v>
      </c>
      <c r="F449" s="5" t="s">
        <v>27</v>
      </c>
      <c r="G449" s="26"/>
      <c r="H449" s="26"/>
      <c r="I449" s="23"/>
      <c r="J449" s="26"/>
      <c r="K449" s="26"/>
      <c r="L449" s="26"/>
      <c r="M449" s="26"/>
    </row>
    <row r="450" spans="1:13" ht="15" customHeight="1" x14ac:dyDescent="0.2">
      <c r="A450" s="14"/>
      <c r="B450" s="28" t="s">
        <v>28</v>
      </c>
      <c r="C450" s="28"/>
      <c r="D450" s="4" t="s">
        <v>29</v>
      </c>
      <c r="E450" s="4" t="s">
        <v>30</v>
      </c>
      <c r="F450" s="4" t="s">
        <v>31</v>
      </c>
      <c r="G450" s="26"/>
      <c r="H450" s="26"/>
      <c r="I450" s="23"/>
      <c r="J450" s="26"/>
      <c r="K450" s="26"/>
      <c r="L450" s="26"/>
      <c r="M450" s="26"/>
    </row>
    <row r="451" spans="1:13" ht="12" customHeight="1" x14ac:dyDescent="0.2">
      <c r="A451" s="15"/>
      <c r="B451" s="29" t="s">
        <v>457</v>
      </c>
      <c r="C451" s="29"/>
      <c r="D451" s="5"/>
      <c r="E451" s="5" t="s">
        <v>458</v>
      </c>
      <c r="F451" s="5" t="s">
        <v>181</v>
      </c>
      <c r="G451" s="27"/>
      <c r="H451" s="27"/>
      <c r="I451" s="24"/>
      <c r="J451" s="27"/>
      <c r="K451" s="27"/>
      <c r="L451" s="27"/>
      <c r="M451" s="27"/>
    </row>
    <row r="452" spans="1:13" s="1" customFormat="1" ht="27.95" customHeight="1" x14ac:dyDescent="0.2">
      <c r="A452" s="30" t="s">
        <v>459</v>
      </c>
      <c r="B452" s="30"/>
      <c r="C452" s="30"/>
      <c r="D452" s="30"/>
      <c r="E452" s="30"/>
      <c r="F452" s="30"/>
      <c r="G452" s="30"/>
      <c r="H452" s="30"/>
      <c r="I452" s="30"/>
      <c r="J452" s="6"/>
      <c r="K452" s="6"/>
      <c r="L452" s="6"/>
      <c r="M452" s="6" t="s">
        <v>460</v>
      </c>
    </row>
    <row r="453" spans="1:13" ht="11.1" customHeight="1" x14ac:dyDescent="0.2">
      <c r="A453" s="13"/>
      <c r="B453" s="34" t="s">
        <v>461</v>
      </c>
      <c r="C453" s="34"/>
      <c r="D453" s="34"/>
      <c r="E453" s="34"/>
      <c r="F453" s="34"/>
      <c r="G453" s="34"/>
      <c r="H453" s="34"/>
      <c r="I453" s="22"/>
      <c r="J453" s="25">
        <f>G456*I453</f>
        <v>0</v>
      </c>
      <c r="K453" s="25">
        <f>H456*I453</f>
        <v>0</v>
      </c>
      <c r="L453" s="25" t="s">
        <v>462</v>
      </c>
      <c r="M453" s="25" t="s">
        <v>17</v>
      </c>
    </row>
    <row r="454" spans="1:13" ht="11.1" customHeight="1" x14ac:dyDescent="0.2">
      <c r="A454" s="14"/>
      <c r="B454" s="17"/>
      <c r="C454" s="18"/>
      <c r="D454" s="18"/>
      <c r="E454" s="18"/>
      <c r="F454" s="18"/>
      <c r="G454" s="18"/>
      <c r="H454" s="35"/>
      <c r="I454" s="23"/>
      <c r="J454" s="26"/>
      <c r="K454" s="26"/>
      <c r="L454" s="26"/>
      <c r="M454" s="26"/>
    </row>
    <row r="455" spans="1:13" ht="15" customHeight="1" x14ac:dyDescent="0.2">
      <c r="A455" s="14"/>
      <c r="B455" s="28" t="s">
        <v>18</v>
      </c>
      <c r="C455" s="28"/>
      <c r="D455" s="28"/>
      <c r="E455" s="28"/>
      <c r="F455" s="28"/>
      <c r="G455" s="28"/>
      <c r="H455" s="28"/>
      <c r="I455" s="23"/>
      <c r="J455" s="26"/>
      <c r="K455" s="26"/>
      <c r="L455" s="26"/>
      <c r="M455" s="26"/>
    </row>
    <row r="456" spans="1:13" ht="15" customHeight="1" x14ac:dyDescent="0.2">
      <c r="A456" s="14"/>
      <c r="B456" s="28" t="s">
        <v>19</v>
      </c>
      <c r="C456" s="28"/>
      <c r="D456" s="4" t="s">
        <v>20</v>
      </c>
      <c r="E456" s="4" t="s">
        <v>21</v>
      </c>
      <c r="F456" s="4" t="s">
        <v>22</v>
      </c>
      <c r="G456" s="25" t="s">
        <v>463</v>
      </c>
      <c r="H456" s="25">
        <f>G456*(1-$H$4/100)</f>
        <v>308</v>
      </c>
      <c r="I456" s="23"/>
      <c r="J456" s="26"/>
      <c r="K456" s="26"/>
      <c r="L456" s="26"/>
      <c r="M456" s="26"/>
    </row>
    <row r="457" spans="1:13" ht="12" customHeight="1" x14ac:dyDescent="0.2">
      <c r="A457" s="14"/>
      <c r="B457" s="29" t="s">
        <v>464</v>
      </c>
      <c r="C457" s="29"/>
      <c r="D457" s="5" t="s">
        <v>85</v>
      </c>
      <c r="E457" s="5" t="s">
        <v>134</v>
      </c>
      <c r="F457" s="5" t="s">
        <v>125</v>
      </c>
      <c r="G457" s="26"/>
      <c r="H457" s="26"/>
      <c r="I457" s="23"/>
      <c r="J457" s="26"/>
      <c r="K457" s="26"/>
      <c r="L457" s="26"/>
      <c r="M457" s="26"/>
    </row>
    <row r="458" spans="1:13" ht="15" customHeight="1" x14ac:dyDescent="0.2">
      <c r="A458" s="14"/>
      <c r="B458" s="28" t="s">
        <v>28</v>
      </c>
      <c r="C458" s="28"/>
      <c r="D458" s="4" t="s">
        <v>29</v>
      </c>
      <c r="E458" s="4" t="s">
        <v>30</v>
      </c>
      <c r="F458" s="4" t="s">
        <v>31</v>
      </c>
      <c r="G458" s="26"/>
      <c r="H458" s="26"/>
      <c r="I458" s="23"/>
      <c r="J458" s="26"/>
      <c r="K458" s="26"/>
      <c r="L458" s="26"/>
      <c r="M458" s="26"/>
    </row>
    <row r="459" spans="1:13" ht="12" customHeight="1" x14ac:dyDescent="0.2">
      <c r="A459" s="15"/>
      <c r="B459" s="29" t="s">
        <v>465</v>
      </c>
      <c r="C459" s="29"/>
      <c r="D459" s="5"/>
      <c r="E459" s="5" t="s">
        <v>52</v>
      </c>
      <c r="F459" s="5" t="s">
        <v>226</v>
      </c>
      <c r="G459" s="27"/>
      <c r="H459" s="27"/>
      <c r="I459" s="24"/>
      <c r="J459" s="27"/>
      <c r="K459" s="27"/>
      <c r="L459" s="27"/>
      <c r="M459" s="27"/>
    </row>
    <row r="460" spans="1:13" s="1" customFormat="1" ht="27.95" customHeight="1" x14ac:dyDescent="0.2">
      <c r="A460" s="30" t="s">
        <v>466</v>
      </c>
      <c r="B460" s="30"/>
      <c r="C460" s="30"/>
      <c r="D460" s="30"/>
      <c r="E460" s="30"/>
      <c r="F460" s="30"/>
      <c r="G460" s="30"/>
      <c r="H460" s="30"/>
      <c r="I460" s="30"/>
      <c r="J460" s="6"/>
      <c r="K460" s="6"/>
      <c r="L460" s="6"/>
      <c r="M460" s="6" t="s">
        <v>467</v>
      </c>
    </row>
    <row r="461" spans="1:13" ht="11.1" customHeight="1" x14ac:dyDescent="0.2">
      <c r="A461" s="13"/>
      <c r="B461" s="34" t="s">
        <v>468</v>
      </c>
      <c r="C461" s="34"/>
      <c r="D461" s="34"/>
      <c r="E461" s="34"/>
      <c r="F461" s="34"/>
      <c r="G461" s="34"/>
      <c r="H461" s="34"/>
      <c r="I461" s="22"/>
      <c r="J461" s="25">
        <f>G464*I461</f>
        <v>0</v>
      </c>
      <c r="K461" s="25">
        <f>H464*I461</f>
        <v>0</v>
      </c>
      <c r="L461" s="25" t="s">
        <v>469</v>
      </c>
      <c r="M461" s="25" t="s">
        <v>17</v>
      </c>
    </row>
    <row r="462" spans="1:13" ht="11.1" customHeight="1" x14ac:dyDescent="0.2">
      <c r="A462" s="14"/>
      <c r="B462" s="17"/>
      <c r="C462" s="18"/>
      <c r="D462" s="18"/>
      <c r="E462" s="18"/>
      <c r="F462" s="18"/>
      <c r="G462" s="18"/>
      <c r="H462" s="35"/>
      <c r="I462" s="23"/>
      <c r="J462" s="26"/>
      <c r="K462" s="26"/>
      <c r="L462" s="26"/>
      <c r="M462" s="26"/>
    </row>
    <row r="463" spans="1:13" ht="15" customHeight="1" x14ac:dyDescent="0.2">
      <c r="A463" s="14"/>
      <c r="B463" s="28" t="s">
        <v>18</v>
      </c>
      <c r="C463" s="28"/>
      <c r="D463" s="28"/>
      <c r="E463" s="28"/>
      <c r="F463" s="28"/>
      <c r="G463" s="28"/>
      <c r="H463" s="28"/>
      <c r="I463" s="23"/>
      <c r="J463" s="26"/>
      <c r="K463" s="26"/>
      <c r="L463" s="26"/>
      <c r="M463" s="26"/>
    </row>
    <row r="464" spans="1:13" ht="15" customHeight="1" x14ac:dyDescent="0.2">
      <c r="A464" s="14"/>
      <c r="B464" s="28" t="s">
        <v>19</v>
      </c>
      <c r="C464" s="28"/>
      <c r="D464" s="4" t="s">
        <v>20</v>
      </c>
      <c r="E464" s="4" t="s">
        <v>21</v>
      </c>
      <c r="F464" s="4" t="s">
        <v>22</v>
      </c>
      <c r="G464" s="25" t="s">
        <v>470</v>
      </c>
      <c r="H464" s="25">
        <f>G464*(1-$H$4/100)</f>
        <v>592</v>
      </c>
      <c r="I464" s="23"/>
      <c r="J464" s="26"/>
      <c r="K464" s="26"/>
      <c r="L464" s="26"/>
      <c r="M464" s="26"/>
    </row>
    <row r="465" spans="1:13" ht="12" customHeight="1" x14ac:dyDescent="0.2">
      <c r="A465" s="14"/>
      <c r="B465" s="29" t="s">
        <v>471</v>
      </c>
      <c r="C465" s="29"/>
      <c r="D465" s="5" t="s">
        <v>25</v>
      </c>
      <c r="E465" s="5" t="s">
        <v>134</v>
      </c>
      <c r="F465" s="5" t="s">
        <v>27</v>
      </c>
      <c r="G465" s="26"/>
      <c r="H465" s="26"/>
      <c r="I465" s="23"/>
      <c r="J465" s="26"/>
      <c r="K465" s="26"/>
      <c r="L465" s="26"/>
      <c r="M465" s="26"/>
    </row>
    <row r="466" spans="1:13" ht="15" customHeight="1" x14ac:dyDescent="0.2">
      <c r="A466" s="14"/>
      <c r="B466" s="28" t="s">
        <v>28</v>
      </c>
      <c r="C466" s="28"/>
      <c r="D466" s="4" t="s">
        <v>29</v>
      </c>
      <c r="E466" s="4" t="s">
        <v>30</v>
      </c>
      <c r="F466" s="4" t="s">
        <v>31</v>
      </c>
      <c r="G466" s="26"/>
      <c r="H466" s="26"/>
      <c r="I466" s="23"/>
      <c r="J466" s="26"/>
      <c r="K466" s="26"/>
      <c r="L466" s="26"/>
      <c r="M466" s="26"/>
    </row>
    <row r="467" spans="1:13" ht="12" customHeight="1" x14ac:dyDescent="0.2">
      <c r="A467" s="15"/>
      <c r="B467" s="29" t="s">
        <v>472</v>
      </c>
      <c r="C467" s="29"/>
      <c r="D467" s="5" t="s">
        <v>33</v>
      </c>
      <c r="E467" s="5" t="s">
        <v>396</v>
      </c>
      <c r="F467" s="5" t="s">
        <v>61</v>
      </c>
      <c r="G467" s="27"/>
      <c r="H467" s="27"/>
      <c r="I467" s="24"/>
      <c r="J467" s="27"/>
      <c r="K467" s="27"/>
      <c r="L467" s="27"/>
      <c r="M467" s="27"/>
    </row>
    <row r="468" spans="1:13" s="1" customFormat="1" ht="27.95" customHeight="1" x14ac:dyDescent="0.2">
      <c r="A468" s="30" t="s">
        <v>473</v>
      </c>
      <c r="B468" s="30"/>
      <c r="C468" s="30"/>
      <c r="D468" s="30"/>
      <c r="E468" s="30"/>
      <c r="F468" s="30"/>
      <c r="G468" s="30"/>
      <c r="H468" s="30"/>
      <c r="I468" s="30"/>
      <c r="J468" s="6"/>
      <c r="K468" s="6"/>
      <c r="L468" s="6"/>
      <c r="M468" s="6" t="s">
        <v>474</v>
      </c>
    </row>
    <row r="469" spans="1:13" ht="11.1" customHeight="1" x14ac:dyDescent="0.2">
      <c r="A469" s="13"/>
      <c r="B469" s="34" t="s">
        <v>475</v>
      </c>
      <c r="C469" s="34"/>
      <c r="D469" s="34"/>
      <c r="E469" s="34"/>
      <c r="F469" s="34"/>
      <c r="G469" s="34"/>
      <c r="H469" s="34"/>
      <c r="I469" s="22"/>
      <c r="J469" s="25">
        <f>G472*I469</f>
        <v>0</v>
      </c>
      <c r="K469" s="25">
        <f>H472*I469</f>
        <v>0</v>
      </c>
      <c r="L469" s="25" t="s">
        <v>476</v>
      </c>
      <c r="M469" s="25" t="s">
        <v>17</v>
      </c>
    </row>
    <row r="470" spans="1:13" ht="11.1" customHeight="1" x14ac:dyDescent="0.2">
      <c r="A470" s="14"/>
      <c r="B470" s="17"/>
      <c r="C470" s="18"/>
      <c r="D470" s="18"/>
      <c r="E470" s="18"/>
      <c r="F470" s="18"/>
      <c r="G470" s="18"/>
      <c r="H470" s="35"/>
      <c r="I470" s="23"/>
      <c r="J470" s="26"/>
      <c r="K470" s="26"/>
      <c r="L470" s="26"/>
      <c r="M470" s="26"/>
    </row>
    <row r="471" spans="1:13" ht="15" customHeight="1" x14ac:dyDescent="0.2">
      <c r="A471" s="14"/>
      <c r="B471" s="28" t="s">
        <v>18</v>
      </c>
      <c r="C471" s="28"/>
      <c r="D471" s="28"/>
      <c r="E471" s="28"/>
      <c r="F471" s="28"/>
      <c r="G471" s="28"/>
      <c r="H471" s="28"/>
      <c r="I471" s="23"/>
      <c r="J471" s="26"/>
      <c r="K471" s="26"/>
      <c r="L471" s="26"/>
      <c r="M471" s="26"/>
    </row>
    <row r="472" spans="1:13" ht="15" customHeight="1" x14ac:dyDescent="0.2">
      <c r="A472" s="14"/>
      <c r="B472" s="28" t="s">
        <v>19</v>
      </c>
      <c r="C472" s="28"/>
      <c r="D472" s="4" t="s">
        <v>20</v>
      </c>
      <c r="E472" s="4" t="s">
        <v>21</v>
      </c>
      <c r="F472" s="4" t="s">
        <v>22</v>
      </c>
      <c r="G472" s="25" t="s">
        <v>477</v>
      </c>
      <c r="H472" s="25">
        <f>G472*(1-$H$4/100)</f>
        <v>572.80000000000007</v>
      </c>
      <c r="I472" s="23"/>
      <c r="J472" s="26"/>
      <c r="K472" s="26"/>
      <c r="L472" s="26"/>
      <c r="M472" s="26"/>
    </row>
    <row r="473" spans="1:13" ht="12" customHeight="1" x14ac:dyDescent="0.2">
      <c r="A473" s="14"/>
      <c r="B473" s="29" t="s">
        <v>478</v>
      </c>
      <c r="C473" s="29"/>
      <c r="D473" s="5" t="s">
        <v>85</v>
      </c>
      <c r="E473" s="5" t="s">
        <v>86</v>
      </c>
      <c r="F473" s="5" t="s">
        <v>27</v>
      </c>
      <c r="G473" s="26"/>
      <c r="H473" s="26"/>
      <c r="I473" s="23"/>
      <c r="J473" s="26"/>
      <c r="K473" s="26"/>
      <c r="L473" s="26"/>
      <c r="M473" s="26"/>
    </row>
    <row r="474" spans="1:13" ht="15" customHeight="1" x14ac:dyDescent="0.2">
      <c r="A474" s="14"/>
      <c r="B474" s="28" t="s">
        <v>28</v>
      </c>
      <c r="C474" s="28"/>
      <c r="D474" s="4" t="s">
        <v>29</v>
      </c>
      <c r="E474" s="4" t="s">
        <v>30</v>
      </c>
      <c r="F474" s="4" t="s">
        <v>31</v>
      </c>
      <c r="G474" s="26"/>
      <c r="H474" s="26"/>
      <c r="I474" s="23"/>
      <c r="J474" s="26"/>
      <c r="K474" s="26"/>
      <c r="L474" s="26"/>
      <c r="M474" s="26"/>
    </row>
    <row r="475" spans="1:13" ht="12" customHeight="1" x14ac:dyDescent="0.2">
      <c r="A475" s="15"/>
      <c r="B475" s="29" t="s">
        <v>479</v>
      </c>
      <c r="C475" s="29"/>
      <c r="D475" s="5"/>
      <c r="E475" s="5" t="s">
        <v>480</v>
      </c>
      <c r="F475" s="5" t="s">
        <v>226</v>
      </c>
      <c r="G475" s="27"/>
      <c r="H475" s="27"/>
      <c r="I475" s="24"/>
      <c r="J475" s="27"/>
      <c r="K475" s="27"/>
      <c r="L475" s="27"/>
      <c r="M475" s="27"/>
    </row>
    <row r="476" spans="1:13" s="1" customFormat="1" ht="27.95" customHeight="1" x14ac:dyDescent="0.2">
      <c r="A476" s="30" t="s">
        <v>481</v>
      </c>
      <c r="B476" s="30"/>
      <c r="C476" s="30"/>
      <c r="D476" s="30"/>
      <c r="E476" s="30"/>
      <c r="F476" s="30"/>
      <c r="G476" s="30"/>
      <c r="H476" s="30"/>
      <c r="I476" s="30"/>
      <c r="J476" s="6"/>
      <c r="K476" s="6"/>
      <c r="L476" s="6"/>
      <c r="M476" s="6" t="s">
        <v>482</v>
      </c>
    </row>
    <row r="477" spans="1:13" ht="11.1" customHeight="1" x14ac:dyDescent="0.2">
      <c r="A477" s="13"/>
      <c r="B477" s="34" t="s">
        <v>483</v>
      </c>
      <c r="C477" s="34"/>
      <c r="D477" s="34"/>
      <c r="E477" s="34"/>
      <c r="F477" s="34"/>
      <c r="G477" s="34"/>
      <c r="H477" s="34"/>
      <c r="I477" s="22"/>
      <c r="J477" s="25">
        <f>G480*I477</f>
        <v>0</v>
      </c>
      <c r="K477" s="25">
        <f>H480*I477</f>
        <v>0</v>
      </c>
      <c r="L477" s="25" t="s">
        <v>484</v>
      </c>
      <c r="M477" s="25" t="s">
        <v>17</v>
      </c>
    </row>
    <row r="478" spans="1:13" ht="11.1" customHeight="1" x14ac:dyDescent="0.2">
      <c r="A478" s="14"/>
      <c r="B478" s="17"/>
      <c r="C478" s="18"/>
      <c r="D478" s="18"/>
      <c r="E478" s="18"/>
      <c r="F478" s="18"/>
      <c r="G478" s="18"/>
      <c r="H478" s="35"/>
      <c r="I478" s="23"/>
      <c r="J478" s="26"/>
      <c r="K478" s="26"/>
      <c r="L478" s="26"/>
      <c r="M478" s="26"/>
    </row>
    <row r="479" spans="1:13" ht="15" customHeight="1" x14ac:dyDescent="0.2">
      <c r="A479" s="14"/>
      <c r="B479" s="28" t="s">
        <v>18</v>
      </c>
      <c r="C479" s="28"/>
      <c r="D479" s="28"/>
      <c r="E479" s="28"/>
      <c r="F479" s="28"/>
      <c r="G479" s="28"/>
      <c r="H479" s="28"/>
      <c r="I479" s="23"/>
      <c r="J479" s="26"/>
      <c r="K479" s="26"/>
      <c r="L479" s="26"/>
      <c r="M479" s="26"/>
    </row>
    <row r="480" spans="1:13" ht="15" customHeight="1" x14ac:dyDescent="0.2">
      <c r="A480" s="14"/>
      <c r="B480" s="28" t="s">
        <v>19</v>
      </c>
      <c r="C480" s="28"/>
      <c r="D480" s="4" t="s">
        <v>20</v>
      </c>
      <c r="E480" s="4" t="s">
        <v>21</v>
      </c>
      <c r="F480" s="4" t="s">
        <v>22</v>
      </c>
      <c r="G480" s="25" t="s">
        <v>485</v>
      </c>
      <c r="H480" s="25">
        <f>G480*(1-$H$4/100)</f>
        <v>61.6</v>
      </c>
      <c r="I480" s="23"/>
      <c r="J480" s="26"/>
      <c r="K480" s="26"/>
      <c r="L480" s="26"/>
      <c r="M480" s="26"/>
    </row>
    <row r="481" spans="1:13" ht="12" customHeight="1" x14ac:dyDescent="0.2">
      <c r="A481" s="14"/>
      <c r="B481" s="29" t="s">
        <v>486</v>
      </c>
      <c r="C481" s="29"/>
      <c r="D481" s="5" t="s">
        <v>68</v>
      </c>
      <c r="E481" s="5" t="s">
        <v>134</v>
      </c>
      <c r="F481" s="5" t="s">
        <v>49</v>
      </c>
      <c r="G481" s="26"/>
      <c r="H481" s="26"/>
      <c r="I481" s="23"/>
      <c r="J481" s="26"/>
      <c r="K481" s="26"/>
      <c r="L481" s="26"/>
      <c r="M481" s="26"/>
    </row>
    <row r="482" spans="1:13" ht="15" customHeight="1" x14ac:dyDescent="0.2">
      <c r="A482" s="14"/>
      <c r="B482" s="28" t="s">
        <v>28</v>
      </c>
      <c r="C482" s="28"/>
      <c r="D482" s="4" t="s">
        <v>29</v>
      </c>
      <c r="E482" s="4" t="s">
        <v>30</v>
      </c>
      <c r="F482" s="4" t="s">
        <v>31</v>
      </c>
      <c r="G482" s="26"/>
      <c r="H482" s="26"/>
      <c r="I482" s="23"/>
      <c r="J482" s="26"/>
      <c r="K482" s="26"/>
      <c r="L482" s="26"/>
      <c r="M482" s="26"/>
    </row>
    <row r="483" spans="1:13" ht="12" customHeight="1" x14ac:dyDescent="0.2">
      <c r="A483" s="15"/>
      <c r="B483" s="29" t="s">
        <v>487</v>
      </c>
      <c r="C483" s="29"/>
      <c r="D483" s="5" t="s">
        <v>330</v>
      </c>
      <c r="E483" s="5" t="s">
        <v>235</v>
      </c>
      <c r="F483" s="5" t="s">
        <v>35</v>
      </c>
      <c r="G483" s="27"/>
      <c r="H483" s="27"/>
      <c r="I483" s="24"/>
      <c r="J483" s="27"/>
      <c r="K483" s="27"/>
      <c r="L483" s="27"/>
      <c r="M483" s="27"/>
    </row>
    <row r="484" spans="1:13" s="1" customFormat="1" ht="27.95" customHeight="1" x14ac:dyDescent="0.2">
      <c r="A484" s="30" t="s">
        <v>488</v>
      </c>
      <c r="B484" s="30"/>
      <c r="C484" s="30"/>
      <c r="D484" s="30"/>
      <c r="E484" s="30"/>
      <c r="F484" s="30"/>
      <c r="G484" s="30"/>
      <c r="H484" s="30"/>
      <c r="I484" s="30"/>
      <c r="J484" s="6"/>
      <c r="K484" s="6"/>
      <c r="L484" s="6"/>
      <c r="M484" s="6" t="s">
        <v>489</v>
      </c>
    </row>
    <row r="485" spans="1:13" ht="11.1" customHeight="1" x14ac:dyDescent="0.2">
      <c r="A485" s="13"/>
      <c r="B485" s="34" t="s">
        <v>490</v>
      </c>
      <c r="C485" s="34"/>
      <c r="D485" s="34"/>
      <c r="E485" s="34"/>
      <c r="F485" s="34"/>
      <c r="G485" s="34"/>
      <c r="H485" s="34"/>
      <c r="I485" s="22"/>
      <c r="J485" s="25">
        <f>G488*I485</f>
        <v>0</v>
      </c>
      <c r="K485" s="25">
        <f>H488*I485</f>
        <v>0</v>
      </c>
      <c r="L485" s="25" t="s">
        <v>491</v>
      </c>
      <c r="M485" s="25" t="s">
        <v>17</v>
      </c>
    </row>
    <row r="486" spans="1:13" ht="11.1" customHeight="1" x14ac:dyDescent="0.2">
      <c r="A486" s="14"/>
      <c r="B486" s="17"/>
      <c r="C486" s="18"/>
      <c r="D486" s="18"/>
      <c r="E486" s="18"/>
      <c r="F486" s="18"/>
      <c r="G486" s="18"/>
      <c r="H486" s="35"/>
      <c r="I486" s="23"/>
      <c r="J486" s="26"/>
      <c r="K486" s="26"/>
      <c r="L486" s="26"/>
      <c r="M486" s="26"/>
    </row>
    <row r="487" spans="1:13" ht="15" customHeight="1" x14ac:dyDescent="0.2">
      <c r="A487" s="14"/>
      <c r="B487" s="28" t="s">
        <v>18</v>
      </c>
      <c r="C487" s="28"/>
      <c r="D487" s="28"/>
      <c r="E487" s="28"/>
      <c r="F487" s="28"/>
      <c r="G487" s="28"/>
      <c r="H487" s="28"/>
      <c r="I487" s="23"/>
      <c r="J487" s="26"/>
      <c r="K487" s="26"/>
      <c r="L487" s="26"/>
      <c r="M487" s="26"/>
    </row>
    <row r="488" spans="1:13" ht="15" customHeight="1" x14ac:dyDescent="0.2">
      <c r="A488" s="14"/>
      <c r="B488" s="28" t="s">
        <v>19</v>
      </c>
      <c r="C488" s="28"/>
      <c r="D488" s="4" t="s">
        <v>20</v>
      </c>
      <c r="E488" s="4" t="s">
        <v>21</v>
      </c>
      <c r="F488" s="4" t="s">
        <v>22</v>
      </c>
      <c r="G488" s="25" t="s">
        <v>492</v>
      </c>
      <c r="H488" s="25">
        <f>G488*(1-$H$4/100)</f>
        <v>328</v>
      </c>
      <c r="I488" s="23"/>
      <c r="J488" s="26"/>
      <c r="K488" s="26"/>
      <c r="L488" s="26"/>
      <c r="M488" s="26"/>
    </row>
    <row r="489" spans="1:13" ht="12" customHeight="1" x14ac:dyDescent="0.2">
      <c r="A489" s="14"/>
      <c r="B489" s="29" t="s">
        <v>493</v>
      </c>
      <c r="C489" s="29"/>
      <c r="D489" s="5" t="s">
        <v>85</v>
      </c>
      <c r="E489" s="5" t="s">
        <v>494</v>
      </c>
      <c r="F489" s="5" t="s">
        <v>27</v>
      </c>
      <c r="G489" s="26"/>
      <c r="H489" s="26"/>
      <c r="I489" s="23"/>
      <c r="J489" s="26"/>
      <c r="K489" s="26"/>
      <c r="L489" s="26"/>
      <c r="M489" s="26"/>
    </row>
    <row r="490" spans="1:13" ht="15" customHeight="1" x14ac:dyDescent="0.2">
      <c r="A490" s="14"/>
      <c r="B490" s="28" t="s">
        <v>28</v>
      </c>
      <c r="C490" s="28"/>
      <c r="D490" s="4" t="s">
        <v>29</v>
      </c>
      <c r="E490" s="4" t="s">
        <v>30</v>
      </c>
      <c r="F490" s="4" t="s">
        <v>31</v>
      </c>
      <c r="G490" s="26"/>
      <c r="H490" s="26"/>
      <c r="I490" s="23"/>
      <c r="J490" s="26"/>
      <c r="K490" s="26"/>
      <c r="L490" s="26"/>
      <c r="M490" s="26"/>
    </row>
    <row r="491" spans="1:13" ht="12" customHeight="1" x14ac:dyDescent="0.2">
      <c r="A491" s="15"/>
      <c r="B491" s="29" t="s">
        <v>495</v>
      </c>
      <c r="C491" s="29"/>
      <c r="D491" s="5"/>
      <c r="E491" s="5" t="s">
        <v>396</v>
      </c>
      <c r="F491" s="5" t="s">
        <v>61</v>
      </c>
      <c r="G491" s="27"/>
      <c r="H491" s="27"/>
      <c r="I491" s="24"/>
      <c r="J491" s="27"/>
      <c r="K491" s="27"/>
      <c r="L491" s="27"/>
      <c r="M491" s="27"/>
    </row>
    <row r="492" spans="1:13" s="1" customFormat="1" ht="27.95" customHeight="1" x14ac:dyDescent="0.2">
      <c r="A492" s="30" t="s">
        <v>496</v>
      </c>
      <c r="B492" s="30"/>
      <c r="C492" s="30"/>
      <c r="D492" s="30"/>
      <c r="E492" s="30"/>
      <c r="F492" s="30"/>
      <c r="G492" s="30"/>
      <c r="H492" s="30"/>
      <c r="I492" s="30"/>
      <c r="J492" s="6"/>
      <c r="K492" s="6"/>
      <c r="L492" s="6"/>
      <c r="M492" s="6" t="s">
        <v>497</v>
      </c>
    </row>
    <row r="493" spans="1:13" ht="11.1" customHeight="1" x14ac:dyDescent="0.2">
      <c r="A493" s="13"/>
      <c r="B493" s="34" t="s">
        <v>498</v>
      </c>
      <c r="C493" s="34"/>
      <c r="D493" s="34"/>
      <c r="E493" s="34"/>
      <c r="F493" s="34"/>
      <c r="G493" s="34"/>
      <c r="H493" s="34"/>
      <c r="I493" s="22"/>
      <c r="J493" s="25">
        <f>G496*I493</f>
        <v>0</v>
      </c>
      <c r="K493" s="25">
        <f>H496*I493</f>
        <v>0</v>
      </c>
      <c r="L493" s="25" t="s">
        <v>499</v>
      </c>
      <c r="M493" s="25" t="s">
        <v>17</v>
      </c>
    </row>
    <row r="494" spans="1:13" ht="11.1" customHeight="1" x14ac:dyDescent="0.2">
      <c r="A494" s="14"/>
      <c r="B494" s="17"/>
      <c r="C494" s="18"/>
      <c r="D494" s="18"/>
      <c r="E494" s="18"/>
      <c r="F494" s="18"/>
      <c r="G494" s="18"/>
      <c r="H494" s="35"/>
      <c r="I494" s="23"/>
      <c r="J494" s="26"/>
      <c r="K494" s="26"/>
      <c r="L494" s="26"/>
      <c r="M494" s="26"/>
    </row>
    <row r="495" spans="1:13" ht="15" customHeight="1" x14ac:dyDescent="0.2">
      <c r="A495" s="14"/>
      <c r="B495" s="28" t="s">
        <v>18</v>
      </c>
      <c r="C495" s="28"/>
      <c r="D495" s="28"/>
      <c r="E495" s="28"/>
      <c r="F495" s="28"/>
      <c r="G495" s="28"/>
      <c r="H495" s="28"/>
      <c r="I495" s="23"/>
      <c r="J495" s="26"/>
      <c r="K495" s="26"/>
      <c r="L495" s="26"/>
      <c r="M495" s="26"/>
    </row>
    <row r="496" spans="1:13" ht="15" customHeight="1" x14ac:dyDescent="0.2">
      <c r="A496" s="14"/>
      <c r="B496" s="28" t="s">
        <v>19</v>
      </c>
      <c r="C496" s="28"/>
      <c r="D496" s="4" t="s">
        <v>20</v>
      </c>
      <c r="E496" s="4" t="s">
        <v>21</v>
      </c>
      <c r="F496" s="4" t="s">
        <v>22</v>
      </c>
      <c r="G496" s="25" t="s">
        <v>500</v>
      </c>
      <c r="H496" s="25">
        <f>G496*(1-$H$4/100)</f>
        <v>92.800000000000011</v>
      </c>
      <c r="I496" s="23"/>
      <c r="J496" s="26"/>
      <c r="K496" s="26"/>
      <c r="L496" s="26"/>
      <c r="M496" s="26"/>
    </row>
    <row r="497" spans="1:13" ht="12" customHeight="1" x14ac:dyDescent="0.2">
      <c r="A497" s="14"/>
      <c r="B497" s="29" t="s">
        <v>501</v>
      </c>
      <c r="C497" s="29"/>
      <c r="D497" s="5" t="s">
        <v>85</v>
      </c>
      <c r="E497" s="5" t="s">
        <v>413</v>
      </c>
      <c r="F497" s="5" t="s">
        <v>49</v>
      </c>
      <c r="G497" s="26"/>
      <c r="H497" s="26"/>
      <c r="I497" s="23"/>
      <c r="J497" s="26"/>
      <c r="K497" s="26"/>
      <c r="L497" s="26"/>
      <c r="M497" s="26"/>
    </row>
    <row r="498" spans="1:13" ht="15" customHeight="1" x14ac:dyDescent="0.2">
      <c r="A498" s="14"/>
      <c r="B498" s="28" t="s">
        <v>28</v>
      </c>
      <c r="C498" s="28"/>
      <c r="D498" s="4" t="s">
        <v>29</v>
      </c>
      <c r="E498" s="4" t="s">
        <v>30</v>
      </c>
      <c r="F498" s="4" t="s">
        <v>31</v>
      </c>
      <c r="G498" s="26"/>
      <c r="H498" s="26"/>
      <c r="I498" s="23"/>
      <c r="J498" s="26"/>
      <c r="K498" s="26"/>
      <c r="L498" s="26"/>
      <c r="M498" s="26"/>
    </row>
    <row r="499" spans="1:13" ht="12" customHeight="1" x14ac:dyDescent="0.2">
      <c r="A499" s="15"/>
      <c r="B499" s="29" t="s">
        <v>502</v>
      </c>
      <c r="C499" s="29"/>
      <c r="D499" s="5"/>
      <c r="E499" s="5" t="s">
        <v>225</v>
      </c>
      <c r="F499" s="5" t="s">
        <v>35</v>
      </c>
      <c r="G499" s="27"/>
      <c r="H499" s="27"/>
      <c r="I499" s="24"/>
      <c r="J499" s="27"/>
      <c r="K499" s="27"/>
      <c r="L499" s="27"/>
      <c r="M499" s="27"/>
    </row>
    <row r="500" spans="1:13" s="1" customFormat="1" ht="27.95" customHeight="1" x14ac:dyDescent="0.2">
      <c r="A500" s="30" t="s">
        <v>503</v>
      </c>
      <c r="B500" s="30"/>
      <c r="C500" s="30"/>
      <c r="D500" s="30"/>
      <c r="E500" s="30"/>
      <c r="F500" s="30"/>
      <c r="G500" s="30"/>
      <c r="H500" s="30"/>
      <c r="I500" s="30"/>
      <c r="J500" s="6"/>
      <c r="K500" s="6"/>
      <c r="L500" s="6"/>
      <c r="M500" s="6" t="s">
        <v>504</v>
      </c>
    </row>
    <row r="501" spans="1:13" ht="14.1" customHeight="1" x14ac:dyDescent="0.2">
      <c r="A501" s="13"/>
      <c r="B501" s="34" t="s">
        <v>505</v>
      </c>
      <c r="C501" s="34"/>
      <c r="D501" s="34"/>
      <c r="E501" s="34"/>
      <c r="F501" s="34"/>
      <c r="G501" s="34"/>
      <c r="H501" s="34"/>
      <c r="I501" s="22"/>
      <c r="J501" s="25">
        <f>G504*I501</f>
        <v>0</v>
      </c>
      <c r="K501" s="25">
        <f>H504*I501</f>
        <v>0</v>
      </c>
      <c r="L501" s="25" t="s">
        <v>506</v>
      </c>
      <c r="M501" s="25" t="s">
        <v>507</v>
      </c>
    </row>
    <row r="502" spans="1:13" ht="14.1" customHeight="1" x14ac:dyDescent="0.2">
      <c r="A502" s="14"/>
      <c r="B502" s="17"/>
      <c r="C502" s="18"/>
      <c r="D502" s="18"/>
      <c r="E502" s="18"/>
      <c r="F502" s="18"/>
      <c r="G502" s="18"/>
      <c r="H502" s="35"/>
      <c r="I502" s="23"/>
      <c r="J502" s="26"/>
      <c r="K502" s="26"/>
      <c r="L502" s="26"/>
      <c r="M502" s="26"/>
    </row>
    <row r="503" spans="1:13" ht="15" customHeight="1" x14ac:dyDescent="0.2">
      <c r="A503" s="14"/>
      <c r="B503" s="28" t="s">
        <v>508</v>
      </c>
      <c r="C503" s="28"/>
      <c r="D503" s="28"/>
      <c r="E503" s="28"/>
      <c r="F503" s="28"/>
      <c r="G503" s="28"/>
      <c r="H503" s="28"/>
      <c r="I503" s="23"/>
      <c r="J503" s="26"/>
      <c r="K503" s="26"/>
      <c r="L503" s="26"/>
      <c r="M503" s="26"/>
    </row>
    <row r="504" spans="1:13" ht="15" customHeight="1" x14ac:dyDescent="0.2">
      <c r="A504" s="14"/>
      <c r="B504" s="28" t="s">
        <v>19</v>
      </c>
      <c r="C504" s="28"/>
      <c r="D504" s="4" t="s">
        <v>20</v>
      </c>
      <c r="E504" s="4" t="s">
        <v>21</v>
      </c>
      <c r="F504" s="4" t="s">
        <v>22</v>
      </c>
      <c r="G504" s="25" t="s">
        <v>509</v>
      </c>
      <c r="H504" s="25">
        <f>G504*(1-$H$4/100)</f>
        <v>244</v>
      </c>
      <c r="I504" s="23"/>
      <c r="J504" s="26"/>
      <c r="K504" s="26"/>
      <c r="L504" s="26"/>
      <c r="M504" s="26"/>
    </row>
    <row r="505" spans="1:13" ht="12" customHeight="1" x14ac:dyDescent="0.2">
      <c r="A505" s="14"/>
      <c r="B505" s="29" t="s">
        <v>510</v>
      </c>
      <c r="C505" s="29"/>
      <c r="D505" s="5" t="s">
        <v>68</v>
      </c>
      <c r="E505" s="5" t="s">
        <v>494</v>
      </c>
      <c r="F505" s="5" t="s">
        <v>27</v>
      </c>
      <c r="G505" s="26"/>
      <c r="H505" s="26"/>
      <c r="I505" s="23"/>
      <c r="J505" s="26"/>
      <c r="K505" s="26"/>
      <c r="L505" s="26"/>
      <c r="M505" s="26"/>
    </row>
    <row r="506" spans="1:13" ht="15" customHeight="1" x14ac:dyDescent="0.2">
      <c r="A506" s="14"/>
      <c r="B506" s="28" t="s">
        <v>28</v>
      </c>
      <c r="C506" s="28"/>
      <c r="D506" s="4" t="s">
        <v>29</v>
      </c>
      <c r="E506" s="4" t="s">
        <v>30</v>
      </c>
      <c r="F506" s="4" t="s">
        <v>31</v>
      </c>
      <c r="G506" s="26"/>
      <c r="H506" s="26"/>
      <c r="I506" s="23"/>
      <c r="J506" s="26"/>
      <c r="K506" s="26"/>
      <c r="L506" s="26"/>
      <c r="M506" s="26"/>
    </row>
    <row r="507" spans="1:13" ht="12" customHeight="1" x14ac:dyDescent="0.2">
      <c r="A507" s="15"/>
      <c r="B507" s="29" t="s">
        <v>511</v>
      </c>
      <c r="C507" s="29"/>
      <c r="D507" s="5"/>
      <c r="E507" s="5" t="s">
        <v>375</v>
      </c>
      <c r="F507" s="5" t="s">
        <v>512</v>
      </c>
      <c r="G507" s="27"/>
      <c r="H507" s="27"/>
      <c r="I507" s="24"/>
      <c r="J507" s="27"/>
      <c r="K507" s="27"/>
      <c r="L507" s="27"/>
      <c r="M507" s="27"/>
    </row>
    <row r="508" spans="1:13" s="1" customFormat="1" ht="27.95" customHeight="1" x14ac:dyDescent="0.2">
      <c r="A508" s="30" t="s">
        <v>513</v>
      </c>
      <c r="B508" s="30"/>
      <c r="C508" s="30"/>
      <c r="D508" s="30"/>
      <c r="E508" s="30"/>
      <c r="F508" s="30"/>
      <c r="G508" s="30"/>
      <c r="H508" s="30"/>
      <c r="I508" s="30"/>
      <c r="J508" s="6"/>
      <c r="K508" s="6"/>
      <c r="L508" s="6"/>
      <c r="M508" s="6" t="s">
        <v>514</v>
      </c>
    </row>
    <row r="509" spans="1:13" ht="14.1" customHeight="1" x14ac:dyDescent="0.2">
      <c r="A509" s="13"/>
      <c r="B509" s="34" t="s">
        <v>515</v>
      </c>
      <c r="C509" s="34"/>
      <c r="D509" s="34"/>
      <c r="E509" s="34"/>
      <c r="F509" s="34"/>
      <c r="G509" s="34"/>
      <c r="H509" s="34"/>
      <c r="I509" s="22"/>
      <c r="J509" s="25">
        <f>G512*I509</f>
        <v>0</v>
      </c>
      <c r="K509" s="25">
        <f>H512*I509</f>
        <v>0</v>
      </c>
      <c r="L509" s="25" t="s">
        <v>516</v>
      </c>
      <c r="M509" s="25" t="s">
        <v>517</v>
      </c>
    </row>
    <row r="510" spans="1:13" ht="14.1" customHeight="1" x14ac:dyDescent="0.2">
      <c r="A510" s="14"/>
      <c r="B510" s="17"/>
      <c r="C510" s="18"/>
      <c r="D510" s="18"/>
      <c r="E510" s="18"/>
      <c r="F510" s="18"/>
      <c r="G510" s="18"/>
      <c r="H510" s="35"/>
      <c r="I510" s="23"/>
      <c r="J510" s="26"/>
      <c r="K510" s="26"/>
      <c r="L510" s="26"/>
      <c r="M510" s="26"/>
    </row>
    <row r="511" spans="1:13" ht="15" customHeight="1" x14ac:dyDescent="0.2">
      <c r="A511" s="14"/>
      <c r="B511" s="28" t="s">
        <v>18</v>
      </c>
      <c r="C511" s="28"/>
      <c r="D511" s="28"/>
      <c r="E511" s="28"/>
      <c r="F511" s="28"/>
      <c r="G511" s="28"/>
      <c r="H511" s="28"/>
      <c r="I511" s="23"/>
      <c r="J511" s="26"/>
      <c r="K511" s="26"/>
      <c r="L511" s="26"/>
      <c r="M511" s="26"/>
    </row>
    <row r="512" spans="1:13" ht="15" customHeight="1" x14ac:dyDescent="0.2">
      <c r="A512" s="14"/>
      <c r="B512" s="28" t="s">
        <v>19</v>
      </c>
      <c r="C512" s="28"/>
      <c r="D512" s="4" t="s">
        <v>20</v>
      </c>
      <c r="E512" s="4" t="s">
        <v>21</v>
      </c>
      <c r="F512" s="4" t="s">
        <v>22</v>
      </c>
      <c r="G512" s="25" t="s">
        <v>518</v>
      </c>
      <c r="H512" s="25">
        <f>G512*(1-$H$4/100)</f>
        <v>55.2</v>
      </c>
      <c r="I512" s="23"/>
      <c r="J512" s="26"/>
      <c r="K512" s="26"/>
      <c r="L512" s="26"/>
      <c r="M512" s="26"/>
    </row>
    <row r="513" spans="1:13" ht="12" customHeight="1" x14ac:dyDescent="0.2">
      <c r="A513" s="14"/>
      <c r="B513" s="29" t="s">
        <v>519</v>
      </c>
      <c r="C513" s="29"/>
      <c r="D513" s="5" t="s">
        <v>25</v>
      </c>
      <c r="E513" s="5" t="s">
        <v>520</v>
      </c>
      <c r="F513" s="5" t="s">
        <v>49</v>
      </c>
      <c r="G513" s="26"/>
      <c r="H513" s="26"/>
      <c r="I513" s="23"/>
      <c r="J513" s="26"/>
      <c r="K513" s="26"/>
      <c r="L513" s="26"/>
      <c r="M513" s="26"/>
    </row>
    <row r="514" spans="1:13" ht="15" customHeight="1" x14ac:dyDescent="0.2">
      <c r="A514" s="14"/>
      <c r="B514" s="28" t="s">
        <v>28</v>
      </c>
      <c r="C514" s="28"/>
      <c r="D514" s="4" t="s">
        <v>29</v>
      </c>
      <c r="E514" s="4" t="s">
        <v>30</v>
      </c>
      <c r="F514" s="4" t="s">
        <v>31</v>
      </c>
      <c r="G514" s="26"/>
      <c r="H514" s="26"/>
      <c r="I514" s="23"/>
      <c r="J514" s="26"/>
      <c r="K514" s="26"/>
      <c r="L514" s="26"/>
      <c r="M514" s="26"/>
    </row>
    <row r="515" spans="1:13" ht="12" customHeight="1" x14ac:dyDescent="0.2">
      <c r="A515" s="15"/>
      <c r="B515" s="29" t="s">
        <v>521</v>
      </c>
      <c r="C515" s="29"/>
      <c r="D515" s="5" t="s">
        <v>95</v>
      </c>
      <c r="E515" s="5" t="s">
        <v>225</v>
      </c>
      <c r="F515" s="5" t="s">
        <v>35</v>
      </c>
      <c r="G515" s="27"/>
      <c r="H515" s="27"/>
      <c r="I515" s="24"/>
      <c r="J515" s="27"/>
      <c r="K515" s="27"/>
      <c r="L515" s="27"/>
      <c r="M515" s="27"/>
    </row>
    <row r="516" spans="1:13" s="1" customFormat="1" ht="27.95" customHeight="1" x14ac:dyDescent="0.2">
      <c r="A516" s="30" t="s">
        <v>522</v>
      </c>
      <c r="B516" s="30"/>
      <c r="C516" s="30"/>
      <c r="D516" s="30"/>
      <c r="E516" s="30"/>
      <c r="F516" s="30"/>
      <c r="G516" s="30"/>
      <c r="H516" s="30"/>
      <c r="I516" s="30"/>
      <c r="J516" s="6"/>
      <c r="K516" s="6"/>
      <c r="L516" s="6"/>
      <c r="M516" s="6" t="s">
        <v>523</v>
      </c>
    </row>
    <row r="517" spans="1:13" ht="14.1" customHeight="1" x14ac:dyDescent="0.2">
      <c r="A517" s="13"/>
      <c r="B517" s="34" t="s">
        <v>524</v>
      </c>
      <c r="C517" s="34"/>
      <c r="D517" s="34"/>
      <c r="E517" s="34"/>
      <c r="F517" s="34"/>
      <c r="G517" s="34"/>
      <c r="H517" s="34"/>
      <c r="I517" s="22"/>
      <c r="J517" s="25">
        <f>G520*I517</f>
        <v>0</v>
      </c>
      <c r="K517" s="25">
        <f>H520*I517</f>
        <v>0</v>
      </c>
      <c r="L517" s="25" t="s">
        <v>525</v>
      </c>
      <c r="M517" s="25" t="s">
        <v>17</v>
      </c>
    </row>
    <row r="518" spans="1:13" ht="14.1" customHeight="1" x14ac:dyDescent="0.2">
      <c r="A518" s="14"/>
      <c r="B518" s="17"/>
      <c r="C518" s="18"/>
      <c r="D518" s="18"/>
      <c r="E518" s="18"/>
      <c r="F518" s="18"/>
      <c r="G518" s="18"/>
      <c r="H518" s="35"/>
      <c r="I518" s="23"/>
      <c r="J518" s="26"/>
      <c r="K518" s="26"/>
      <c r="L518" s="26"/>
      <c r="M518" s="26"/>
    </row>
    <row r="519" spans="1:13" ht="15" customHeight="1" x14ac:dyDescent="0.2">
      <c r="A519" s="14"/>
      <c r="B519" s="28" t="s">
        <v>18</v>
      </c>
      <c r="C519" s="28"/>
      <c r="D519" s="28"/>
      <c r="E519" s="28"/>
      <c r="F519" s="28"/>
      <c r="G519" s="28"/>
      <c r="H519" s="28"/>
      <c r="I519" s="23"/>
      <c r="J519" s="26"/>
      <c r="K519" s="26"/>
      <c r="L519" s="26"/>
      <c r="M519" s="26"/>
    </row>
    <row r="520" spans="1:13" ht="15" customHeight="1" x14ac:dyDescent="0.2">
      <c r="A520" s="14"/>
      <c r="B520" s="28" t="s">
        <v>19</v>
      </c>
      <c r="C520" s="28"/>
      <c r="D520" s="4" t="s">
        <v>20</v>
      </c>
      <c r="E520" s="4" t="s">
        <v>21</v>
      </c>
      <c r="F520" s="4" t="s">
        <v>22</v>
      </c>
      <c r="G520" s="25" t="s">
        <v>526</v>
      </c>
      <c r="H520" s="25">
        <f>G520*(1-$H$4/100)</f>
        <v>1063.2</v>
      </c>
      <c r="I520" s="23"/>
      <c r="J520" s="26"/>
      <c r="K520" s="26"/>
      <c r="L520" s="26"/>
      <c r="M520" s="26"/>
    </row>
    <row r="521" spans="1:13" ht="12" customHeight="1" x14ac:dyDescent="0.2">
      <c r="A521" s="14"/>
      <c r="B521" s="29" t="s">
        <v>527</v>
      </c>
      <c r="C521" s="29"/>
      <c r="D521" s="5" t="s">
        <v>85</v>
      </c>
      <c r="E521" s="5" t="s">
        <v>528</v>
      </c>
      <c r="F521" s="5" t="s">
        <v>27</v>
      </c>
      <c r="G521" s="26"/>
      <c r="H521" s="26"/>
      <c r="I521" s="23"/>
      <c r="J521" s="26"/>
      <c r="K521" s="26"/>
      <c r="L521" s="26"/>
      <c r="M521" s="26"/>
    </row>
    <row r="522" spans="1:13" ht="15" customHeight="1" x14ac:dyDescent="0.2">
      <c r="A522" s="14"/>
      <c r="B522" s="28" t="s">
        <v>28</v>
      </c>
      <c r="C522" s="28"/>
      <c r="D522" s="4" t="s">
        <v>29</v>
      </c>
      <c r="E522" s="4" t="s">
        <v>30</v>
      </c>
      <c r="F522" s="4" t="s">
        <v>31</v>
      </c>
      <c r="G522" s="26"/>
      <c r="H522" s="26"/>
      <c r="I522" s="23"/>
      <c r="J522" s="26"/>
      <c r="K522" s="26"/>
      <c r="L522" s="26"/>
      <c r="M522" s="26"/>
    </row>
    <row r="523" spans="1:13" ht="12" customHeight="1" x14ac:dyDescent="0.2">
      <c r="A523" s="15"/>
      <c r="B523" s="29" t="s">
        <v>529</v>
      </c>
      <c r="C523" s="29"/>
      <c r="D523" s="5" t="s">
        <v>330</v>
      </c>
      <c r="E523" s="5" t="s">
        <v>530</v>
      </c>
      <c r="F523" s="5" t="s">
        <v>531</v>
      </c>
      <c r="G523" s="27"/>
      <c r="H523" s="27"/>
      <c r="I523" s="24"/>
      <c r="J523" s="27"/>
      <c r="K523" s="27"/>
      <c r="L523" s="27"/>
      <c r="M523" s="27"/>
    </row>
    <row r="524" spans="1:13" s="1" customFormat="1" ht="27.95" customHeight="1" x14ac:dyDescent="0.2">
      <c r="A524" s="30" t="s">
        <v>532</v>
      </c>
      <c r="B524" s="30"/>
      <c r="C524" s="30"/>
      <c r="D524" s="30"/>
      <c r="E524" s="30"/>
      <c r="F524" s="30"/>
      <c r="G524" s="30"/>
      <c r="H524" s="30"/>
      <c r="I524" s="30"/>
      <c r="J524" s="6"/>
      <c r="K524" s="6"/>
      <c r="L524" s="6"/>
      <c r="M524" s="6" t="s">
        <v>533</v>
      </c>
    </row>
    <row r="525" spans="1:13" ht="11.1" customHeight="1" x14ac:dyDescent="0.2">
      <c r="A525" s="13"/>
      <c r="B525" s="34" t="s">
        <v>537</v>
      </c>
      <c r="C525" s="34"/>
      <c r="D525" s="34"/>
      <c r="E525" s="34"/>
      <c r="F525" s="34"/>
      <c r="G525" s="34"/>
      <c r="H525" s="34"/>
      <c r="I525" s="22"/>
      <c r="J525" s="25">
        <f>G528*I525</f>
        <v>0</v>
      </c>
      <c r="K525" s="25">
        <f>H528*I525</f>
        <v>0</v>
      </c>
      <c r="L525" s="25" t="s">
        <v>538</v>
      </c>
      <c r="M525" s="25" t="s">
        <v>17</v>
      </c>
    </row>
    <row r="526" spans="1:13" ht="11.1" customHeight="1" x14ac:dyDescent="0.2">
      <c r="A526" s="14"/>
      <c r="B526" s="17"/>
      <c r="C526" s="18"/>
      <c r="D526" s="18"/>
      <c r="E526" s="18"/>
      <c r="F526" s="18"/>
      <c r="G526" s="18"/>
      <c r="H526" s="35"/>
      <c r="I526" s="23"/>
      <c r="J526" s="26"/>
      <c r="K526" s="26"/>
      <c r="L526" s="26"/>
      <c r="M526" s="26"/>
    </row>
    <row r="527" spans="1:13" ht="15" customHeight="1" x14ac:dyDescent="0.2">
      <c r="A527" s="14"/>
      <c r="B527" s="28" t="s">
        <v>18</v>
      </c>
      <c r="C527" s="28"/>
      <c r="D527" s="28"/>
      <c r="E527" s="28"/>
      <c r="F527" s="28"/>
      <c r="G527" s="28"/>
      <c r="H527" s="28"/>
      <c r="I527" s="23"/>
      <c r="J527" s="26"/>
      <c r="K527" s="26"/>
      <c r="L527" s="26"/>
      <c r="M527" s="26"/>
    </row>
    <row r="528" spans="1:13" ht="15" customHeight="1" x14ac:dyDescent="0.2">
      <c r="A528" s="14"/>
      <c r="B528" s="28" t="s">
        <v>19</v>
      </c>
      <c r="C528" s="28"/>
      <c r="D528" s="4" t="s">
        <v>20</v>
      </c>
      <c r="E528" s="4" t="s">
        <v>21</v>
      </c>
      <c r="F528" s="4" t="s">
        <v>22</v>
      </c>
      <c r="G528" s="25" t="s">
        <v>123</v>
      </c>
      <c r="H528" s="25">
        <f>G528*(1-$H$4/100)</f>
        <v>416</v>
      </c>
      <c r="I528" s="23"/>
      <c r="J528" s="26"/>
      <c r="K528" s="26"/>
      <c r="L528" s="26"/>
      <c r="M528" s="26"/>
    </row>
    <row r="529" spans="1:13" ht="12" customHeight="1" x14ac:dyDescent="0.2">
      <c r="A529" s="14"/>
      <c r="B529" s="29" t="s">
        <v>539</v>
      </c>
      <c r="C529" s="29"/>
      <c r="D529" s="5" t="s">
        <v>85</v>
      </c>
      <c r="E529" s="5" t="s">
        <v>528</v>
      </c>
      <c r="F529" s="5" t="s">
        <v>27</v>
      </c>
      <c r="G529" s="26"/>
      <c r="H529" s="26"/>
      <c r="I529" s="23"/>
      <c r="J529" s="26"/>
      <c r="K529" s="26"/>
      <c r="L529" s="26"/>
      <c r="M529" s="26"/>
    </row>
    <row r="530" spans="1:13" ht="15" customHeight="1" x14ac:dyDescent="0.2">
      <c r="A530" s="14"/>
      <c r="B530" s="28" t="s">
        <v>28</v>
      </c>
      <c r="C530" s="28"/>
      <c r="D530" s="4" t="s">
        <v>29</v>
      </c>
      <c r="E530" s="4" t="s">
        <v>30</v>
      </c>
      <c r="F530" s="4" t="s">
        <v>31</v>
      </c>
      <c r="G530" s="26"/>
      <c r="H530" s="26"/>
      <c r="I530" s="23"/>
      <c r="J530" s="26"/>
      <c r="K530" s="26"/>
      <c r="L530" s="26"/>
      <c r="M530" s="26"/>
    </row>
    <row r="531" spans="1:13" ht="12" customHeight="1" x14ac:dyDescent="0.2">
      <c r="A531" s="15"/>
      <c r="B531" s="29" t="s">
        <v>540</v>
      </c>
      <c r="C531" s="29"/>
      <c r="D531" s="5"/>
      <c r="E531" s="5" t="s">
        <v>541</v>
      </c>
      <c r="F531" s="5" t="s">
        <v>415</v>
      </c>
      <c r="G531" s="27"/>
      <c r="H531" s="27"/>
      <c r="I531" s="24"/>
      <c r="J531" s="27"/>
      <c r="K531" s="27"/>
      <c r="L531" s="27"/>
      <c r="M531" s="27"/>
    </row>
    <row r="532" spans="1:13" s="1" customFormat="1" ht="27.95" customHeight="1" x14ac:dyDescent="0.2">
      <c r="A532" s="30" t="s">
        <v>542</v>
      </c>
      <c r="B532" s="30"/>
      <c r="C532" s="30"/>
      <c r="D532" s="30"/>
      <c r="E532" s="30"/>
      <c r="F532" s="30"/>
      <c r="G532" s="30"/>
      <c r="H532" s="30"/>
      <c r="I532" s="30"/>
      <c r="J532" s="6"/>
      <c r="K532" s="6"/>
      <c r="L532" s="6"/>
      <c r="M532" s="6" t="s">
        <v>543</v>
      </c>
    </row>
    <row r="533" spans="1:13" ht="11.1" customHeight="1" x14ac:dyDescent="0.2">
      <c r="A533" s="13"/>
      <c r="B533" s="34" t="s">
        <v>544</v>
      </c>
      <c r="C533" s="34"/>
      <c r="D533" s="34"/>
      <c r="E533" s="34"/>
      <c r="F533" s="34"/>
      <c r="G533" s="34"/>
      <c r="H533" s="34"/>
      <c r="I533" s="22"/>
      <c r="J533" s="25">
        <f>G536*I533</f>
        <v>0</v>
      </c>
      <c r="K533" s="25">
        <f>H536*I533</f>
        <v>0</v>
      </c>
      <c r="L533" s="25" t="s">
        <v>545</v>
      </c>
      <c r="M533" s="25" t="s">
        <v>17</v>
      </c>
    </row>
    <row r="534" spans="1:13" ht="11.1" customHeight="1" x14ac:dyDescent="0.2">
      <c r="A534" s="14"/>
      <c r="B534" s="17"/>
      <c r="C534" s="18"/>
      <c r="D534" s="18"/>
      <c r="E534" s="18"/>
      <c r="F534" s="18"/>
      <c r="G534" s="18"/>
      <c r="H534" s="35"/>
      <c r="I534" s="23"/>
      <c r="J534" s="26"/>
      <c r="K534" s="26"/>
      <c r="L534" s="26"/>
      <c r="M534" s="26"/>
    </row>
    <row r="535" spans="1:13" ht="15" customHeight="1" x14ac:dyDescent="0.2">
      <c r="A535" s="14"/>
      <c r="B535" s="28" t="s">
        <v>18</v>
      </c>
      <c r="C535" s="28"/>
      <c r="D535" s="28"/>
      <c r="E535" s="28"/>
      <c r="F535" s="28"/>
      <c r="G535" s="28"/>
      <c r="H535" s="28"/>
      <c r="I535" s="23"/>
      <c r="J535" s="26"/>
      <c r="K535" s="26"/>
      <c r="L535" s="26"/>
      <c r="M535" s="26"/>
    </row>
    <row r="536" spans="1:13" ht="15" customHeight="1" x14ac:dyDescent="0.2">
      <c r="A536" s="14"/>
      <c r="B536" s="28" t="s">
        <v>19</v>
      </c>
      <c r="C536" s="28"/>
      <c r="D536" s="4" t="s">
        <v>20</v>
      </c>
      <c r="E536" s="4" t="s">
        <v>21</v>
      </c>
      <c r="F536" s="4" t="s">
        <v>22</v>
      </c>
      <c r="G536" s="25" t="s">
        <v>57</v>
      </c>
      <c r="H536" s="25">
        <f>G536*(1-$H$4/100)</f>
        <v>472</v>
      </c>
      <c r="I536" s="23"/>
      <c r="J536" s="26"/>
      <c r="K536" s="26"/>
      <c r="L536" s="26"/>
      <c r="M536" s="26"/>
    </row>
    <row r="537" spans="1:13" ht="12" customHeight="1" x14ac:dyDescent="0.2">
      <c r="A537" s="14"/>
      <c r="B537" s="29" t="s">
        <v>546</v>
      </c>
      <c r="C537" s="29"/>
      <c r="D537" s="5" t="s">
        <v>85</v>
      </c>
      <c r="E537" s="5" t="s">
        <v>26</v>
      </c>
      <c r="F537" s="5" t="s">
        <v>27</v>
      </c>
      <c r="G537" s="26"/>
      <c r="H537" s="26"/>
      <c r="I537" s="23"/>
      <c r="J537" s="26"/>
      <c r="K537" s="26"/>
      <c r="L537" s="26"/>
      <c r="M537" s="26"/>
    </row>
    <row r="538" spans="1:13" ht="15" customHeight="1" x14ac:dyDescent="0.2">
      <c r="A538" s="14"/>
      <c r="B538" s="28" t="s">
        <v>28</v>
      </c>
      <c r="C538" s="28"/>
      <c r="D538" s="4" t="s">
        <v>29</v>
      </c>
      <c r="E538" s="4" t="s">
        <v>30</v>
      </c>
      <c r="F538" s="4" t="s">
        <v>31</v>
      </c>
      <c r="G538" s="26"/>
      <c r="H538" s="26"/>
      <c r="I538" s="23"/>
      <c r="J538" s="26"/>
      <c r="K538" s="26"/>
      <c r="L538" s="26"/>
      <c r="M538" s="26"/>
    </row>
    <row r="539" spans="1:13" ht="12" customHeight="1" x14ac:dyDescent="0.2">
      <c r="A539" s="15"/>
      <c r="B539" s="29" t="s">
        <v>547</v>
      </c>
      <c r="C539" s="29"/>
      <c r="D539" s="5"/>
      <c r="E539" s="5" t="s">
        <v>375</v>
      </c>
      <c r="F539" s="5" t="s">
        <v>415</v>
      </c>
      <c r="G539" s="27"/>
      <c r="H539" s="27"/>
      <c r="I539" s="24"/>
      <c r="J539" s="27"/>
      <c r="K539" s="27"/>
      <c r="L539" s="27"/>
      <c r="M539" s="27"/>
    </row>
    <row r="540" spans="1:13" s="1" customFormat="1" ht="27.95" customHeight="1" x14ac:dyDescent="0.2">
      <c r="A540" s="30" t="s">
        <v>548</v>
      </c>
      <c r="B540" s="30"/>
      <c r="C540" s="30"/>
      <c r="D540" s="30"/>
      <c r="E540" s="30"/>
      <c r="F540" s="30"/>
      <c r="G540" s="30"/>
      <c r="H540" s="30"/>
      <c r="I540" s="30"/>
      <c r="J540" s="6"/>
      <c r="K540" s="6"/>
      <c r="L540" s="6"/>
      <c r="M540" s="6" t="s">
        <v>549</v>
      </c>
    </row>
    <row r="541" spans="1:13" ht="11.1" customHeight="1" x14ac:dyDescent="0.2">
      <c r="A541" s="13"/>
      <c r="B541" s="34" t="s">
        <v>550</v>
      </c>
      <c r="C541" s="34"/>
      <c r="D541" s="34"/>
      <c r="E541" s="34"/>
      <c r="F541" s="34"/>
      <c r="G541" s="34"/>
      <c r="H541" s="34"/>
      <c r="I541" s="22"/>
      <c r="J541" s="25">
        <f>G544*I541</f>
        <v>0</v>
      </c>
      <c r="K541" s="25">
        <f>H544*I541</f>
        <v>0</v>
      </c>
      <c r="L541" s="25" t="s">
        <v>551</v>
      </c>
      <c r="M541" s="25" t="s">
        <v>17</v>
      </c>
    </row>
    <row r="542" spans="1:13" ht="11.1" customHeight="1" x14ac:dyDescent="0.2">
      <c r="A542" s="14"/>
      <c r="B542" s="17"/>
      <c r="C542" s="18"/>
      <c r="D542" s="18"/>
      <c r="E542" s="18"/>
      <c r="F542" s="18"/>
      <c r="G542" s="18"/>
      <c r="H542" s="35"/>
      <c r="I542" s="23"/>
      <c r="J542" s="26"/>
      <c r="K542" s="26"/>
      <c r="L542" s="26"/>
      <c r="M542" s="26"/>
    </row>
    <row r="543" spans="1:13" ht="15" customHeight="1" x14ac:dyDescent="0.2">
      <c r="A543" s="14"/>
      <c r="B543" s="28" t="s">
        <v>18</v>
      </c>
      <c r="C543" s="28"/>
      <c r="D543" s="28"/>
      <c r="E543" s="28"/>
      <c r="F543" s="28"/>
      <c r="G543" s="28"/>
      <c r="H543" s="28"/>
      <c r="I543" s="23"/>
      <c r="J543" s="26"/>
      <c r="K543" s="26"/>
      <c r="L543" s="26"/>
      <c r="M543" s="26"/>
    </row>
    <row r="544" spans="1:13" ht="15" customHeight="1" x14ac:dyDescent="0.2">
      <c r="A544" s="14"/>
      <c r="B544" s="28" t="s">
        <v>19</v>
      </c>
      <c r="C544" s="28"/>
      <c r="D544" s="4" t="s">
        <v>20</v>
      </c>
      <c r="E544" s="4" t="s">
        <v>21</v>
      </c>
      <c r="F544" s="4" t="s">
        <v>22</v>
      </c>
      <c r="G544" s="25" t="s">
        <v>552</v>
      </c>
      <c r="H544" s="25">
        <f>G544*(1-$H$4/100)</f>
        <v>272.8</v>
      </c>
      <c r="I544" s="23"/>
      <c r="J544" s="26"/>
      <c r="K544" s="26"/>
      <c r="L544" s="26"/>
      <c r="M544" s="26"/>
    </row>
    <row r="545" spans="1:13" ht="12" customHeight="1" x14ac:dyDescent="0.2">
      <c r="A545" s="14"/>
      <c r="B545" s="29" t="s">
        <v>553</v>
      </c>
      <c r="C545" s="29"/>
      <c r="D545" s="5" t="s">
        <v>85</v>
      </c>
      <c r="E545" s="5" t="s">
        <v>134</v>
      </c>
      <c r="F545" s="5" t="s">
        <v>27</v>
      </c>
      <c r="G545" s="26"/>
      <c r="H545" s="26"/>
      <c r="I545" s="23"/>
      <c r="J545" s="26"/>
      <c r="K545" s="26"/>
      <c r="L545" s="26"/>
      <c r="M545" s="26"/>
    </row>
    <row r="546" spans="1:13" ht="15" customHeight="1" x14ac:dyDescent="0.2">
      <c r="A546" s="14"/>
      <c r="B546" s="28" t="s">
        <v>28</v>
      </c>
      <c r="C546" s="28"/>
      <c r="D546" s="4" t="s">
        <v>29</v>
      </c>
      <c r="E546" s="4" t="s">
        <v>30</v>
      </c>
      <c r="F546" s="4" t="s">
        <v>31</v>
      </c>
      <c r="G546" s="26"/>
      <c r="H546" s="26"/>
      <c r="I546" s="23"/>
      <c r="J546" s="26"/>
      <c r="K546" s="26"/>
      <c r="L546" s="26"/>
      <c r="M546" s="26"/>
    </row>
    <row r="547" spans="1:13" ht="12" customHeight="1" x14ac:dyDescent="0.2">
      <c r="A547" s="15"/>
      <c r="B547" s="29" t="s">
        <v>554</v>
      </c>
      <c r="C547" s="29"/>
      <c r="D547" s="5"/>
      <c r="E547" s="5" t="s">
        <v>111</v>
      </c>
      <c r="F547" s="5" t="s">
        <v>35</v>
      </c>
      <c r="G547" s="27"/>
      <c r="H547" s="27"/>
      <c r="I547" s="24"/>
      <c r="J547" s="27"/>
      <c r="K547" s="27"/>
      <c r="L547" s="27"/>
      <c r="M547" s="27"/>
    </row>
    <row r="548" spans="1:13" s="1" customFormat="1" ht="27.95" customHeight="1" x14ac:dyDescent="0.2">
      <c r="A548" s="30" t="s">
        <v>555</v>
      </c>
      <c r="B548" s="30"/>
      <c r="C548" s="30"/>
      <c r="D548" s="30"/>
      <c r="E548" s="30"/>
      <c r="F548" s="30"/>
      <c r="G548" s="30"/>
      <c r="H548" s="30"/>
      <c r="I548" s="30"/>
      <c r="J548" s="6"/>
      <c r="K548" s="6"/>
      <c r="L548" s="6"/>
      <c r="M548" s="6" t="s">
        <v>556</v>
      </c>
    </row>
    <row r="549" spans="1:13" ht="14.1" customHeight="1" x14ac:dyDescent="0.2">
      <c r="A549" s="13"/>
      <c r="B549" s="34" t="s">
        <v>557</v>
      </c>
      <c r="C549" s="34"/>
      <c r="D549" s="34"/>
      <c r="E549" s="34"/>
      <c r="F549" s="34"/>
      <c r="G549" s="34"/>
      <c r="H549" s="34"/>
      <c r="I549" s="22"/>
      <c r="J549" s="25">
        <f>G552*I549</f>
        <v>0</v>
      </c>
      <c r="K549" s="25">
        <f>H552*I549</f>
        <v>0</v>
      </c>
      <c r="L549" s="25" t="s">
        <v>558</v>
      </c>
      <c r="M549" s="25" t="s">
        <v>559</v>
      </c>
    </row>
    <row r="550" spans="1:13" ht="14.1" customHeight="1" x14ac:dyDescent="0.2">
      <c r="A550" s="14"/>
      <c r="B550" s="17"/>
      <c r="C550" s="18"/>
      <c r="D550" s="18"/>
      <c r="E550" s="18"/>
      <c r="F550" s="18"/>
      <c r="G550" s="18"/>
      <c r="H550" s="35"/>
      <c r="I550" s="23"/>
      <c r="J550" s="26"/>
      <c r="K550" s="26"/>
      <c r="L550" s="26"/>
      <c r="M550" s="26"/>
    </row>
    <row r="551" spans="1:13" ht="15" customHeight="1" x14ac:dyDescent="0.2">
      <c r="A551" s="14"/>
      <c r="B551" s="28" t="s">
        <v>18</v>
      </c>
      <c r="C551" s="28"/>
      <c r="D551" s="28"/>
      <c r="E551" s="28"/>
      <c r="F551" s="28"/>
      <c r="G551" s="28"/>
      <c r="H551" s="28"/>
      <c r="I551" s="23"/>
      <c r="J551" s="26"/>
      <c r="K551" s="26"/>
      <c r="L551" s="26"/>
      <c r="M551" s="26"/>
    </row>
    <row r="552" spans="1:13" ht="15" customHeight="1" x14ac:dyDescent="0.2">
      <c r="A552" s="14"/>
      <c r="B552" s="28" t="s">
        <v>19</v>
      </c>
      <c r="C552" s="28"/>
      <c r="D552" s="4" t="s">
        <v>20</v>
      </c>
      <c r="E552" s="4" t="s">
        <v>21</v>
      </c>
      <c r="F552" s="4" t="s">
        <v>22</v>
      </c>
      <c r="G552" s="25" t="s">
        <v>560</v>
      </c>
      <c r="H552" s="25">
        <f>G552*(1-$H$4/100)</f>
        <v>15488</v>
      </c>
      <c r="I552" s="23"/>
      <c r="J552" s="26"/>
      <c r="K552" s="26"/>
      <c r="L552" s="26"/>
      <c r="M552" s="26"/>
    </row>
    <row r="553" spans="1:13" ht="12" customHeight="1" x14ac:dyDescent="0.2">
      <c r="A553" s="14"/>
      <c r="B553" s="29" t="s">
        <v>561</v>
      </c>
      <c r="C553" s="29"/>
      <c r="D553" s="5" t="s">
        <v>85</v>
      </c>
      <c r="E553" s="5" t="s">
        <v>434</v>
      </c>
      <c r="F553" s="5" t="s">
        <v>27</v>
      </c>
      <c r="G553" s="26"/>
      <c r="H553" s="26"/>
      <c r="I553" s="23"/>
      <c r="J553" s="26"/>
      <c r="K553" s="26"/>
      <c r="L553" s="26"/>
      <c r="M553" s="26"/>
    </row>
    <row r="554" spans="1:13" ht="15" customHeight="1" x14ac:dyDescent="0.2">
      <c r="A554" s="14"/>
      <c r="B554" s="28" t="s">
        <v>28</v>
      </c>
      <c r="C554" s="28"/>
      <c r="D554" s="4" t="s">
        <v>29</v>
      </c>
      <c r="E554" s="4" t="s">
        <v>30</v>
      </c>
      <c r="F554" s="4" t="s">
        <v>31</v>
      </c>
      <c r="G554" s="26"/>
      <c r="H554" s="26"/>
      <c r="I554" s="23"/>
      <c r="J554" s="26"/>
      <c r="K554" s="26"/>
      <c r="L554" s="26"/>
      <c r="M554" s="26"/>
    </row>
    <row r="555" spans="1:13" ht="12" customHeight="1" x14ac:dyDescent="0.2">
      <c r="A555" s="15"/>
      <c r="B555" s="29" t="s">
        <v>562</v>
      </c>
      <c r="C555" s="29"/>
      <c r="D555" s="5" t="s">
        <v>563</v>
      </c>
      <c r="E555" s="5" t="s">
        <v>243</v>
      </c>
      <c r="F555" s="5"/>
      <c r="G555" s="27"/>
      <c r="H555" s="27"/>
      <c r="I555" s="24"/>
      <c r="J555" s="27"/>
      <c r="K555" s="27"/>
      <c r="L555" s="27"/>
      <c r="M555" s="27"/>
    </row>
    <row r="556" spans="1:13" s="1" customFormat="1" ht="27.95" customHeight="1" x14ac:dyDescent="0.2">
      <c r="A556" s="30" t="s">
        <v>564</v>
      </c>
      <c r="B556" s="30"/>
      <c r="C556" s="30"/>
      <c r="D556" s="30"/>
      <c r="E556" s="30"/>
      <c r="F556" s="30"/>
      <c r="G556" s="30"/>
      <c r="H556" s="30"/>
      <c r="I556" s="30"/>
      <c r="J556" s="6"/>
      <c r="K556" s="6"/>
      <c r="L556" s="6"/>
      <c r="M556" s="6" t="s">
        <v>565</v>
      </c>
    </row>
    <row r="557" spans="1:13" ht="14.1" customHeight="1" x14ac:dyDescent="0.2">
      <c r="A557" s="13"/>
      <c r="B557" s="34" t="s">
        <v>566</v>
      </c>
      <c r="C557" s="34"/>
      <c r="D557" s="34"/>
      <c r="E557" s="34"/>
      <c r="F557" s="34"/>
      <c r="G557" s="34"/>
      <c r="H557" s="34"/>
      <c r="I557" s="22"/>
      <c r="J557" s="25">
        <f>G560*I557</f>
        <v>0</v>
      </c>
      <c r="K557" s="25">
        <f>H560*I557</f>
        <v>0</v>
      </c>
      <c r="L557" s="25" t="s">
        <v>567</v>
      </c>
      <c r="M557" s="25" t="s">
        <v>568</v>
      </c>
    </row>
    <row r="558" spans="1:13" ht="14.1" customHeight="1" x14ac:dyDescent="0.2">
      <c r="A558" s="14"/>
      <c r="B558" s="17"/>
      <c r="C558" s="18"/>
      <c r="D558" s="18"/>
      <c r="E558" s="18"/>
      <c r="F558" s="18"/>
      <c r="G558" s="18"/>
      <c r="H558" s="35"/>
      <c r="I558" s="23"/>
      <c r="J558" s="26"/>
      <c r="K558" s="26"/>
      <c r="L558" s="26"/>
      <c r="M558" s="26"/>
    </row>
    <row r="559" spans="1:13" ht="15" customHeight="1" x14ac:dyDescent="0.2">
      <c r="A559" s="14"/>
      <c r="B559" s="28" t="s">
        <v>18</v>
      </c>
      <c r="C559" s="28"/>
      <c r="D559" s="28"/>
      <c r="E559" s="28"/>
      <c r="F559" s="28"/>
      <c r="G559" s="28"/>
      <c r="H559" s="28"/>
      <c r="I559" s="23"/>
      <c r="J559" s="26"/>
      <c r="K559" s="26"/>
      <c r="L559" s="26"/>
      <c r="M559" s="26"/>
    </row>
    <row r="560" spans="1:13" ht="15" customHeight="1" x14ac:dyDescent="0.2">
      <c r="A560" s="14"/>
      <c r="B560" s="28" t="s">
        <v>19</v>
      </c>
      <c r="C560" s="28"/>
      <c r="D560" s="4" t="s">
        <v>20</v>
      </c>
      <c r="E560" s="4" t="s">
        <v>21</v>
      </c>
      <c r="F560" s="4" t="s">
        <v>22</v>
      </c>
      <c r="G560" s="25" t="s">
        <v>569</v>
      </c>
      <c r="H560" s="25">
        <f>G560*(1-$H$4/100)</f>
        <v>17520.8</v>
      </c>
      <c r="I560" s="23"/>
      <c r="J560" s="26"/>
      <c r="K560" s="26"/>
      <c r="L560" s="26"/>
      <c r="M560" s="26"/>
    </row>
    <row r="561" spans="1:13" ht="12" customHeight="1" x14ac:dyDescent="0.2">
      <c r="A561" s="14"/>
      <c r="B561" s="29" t="s">
        <v>570</v>
      </c>
      <c r="C561" s="29"/>
      <c r="D561" s="5" t="s">
        <v>85</v>
      </c>
      <c r="E561" s="5" t="s">
        <v>456</v>
      </c>
      <c r="F561" s="5" t="s">
        <v>27</v>
      </c>
      <c r="G561" s="26"/>
      <c r="H561" s="26"/>
      <c r="I561" s="23"/>
      <c r="J561" s="26"/>
      <c r="K561" s="26"/>
      <c r="L561" s="26"/>
      <c r="M561" s="26"/>
    </row>
    <row r="562" spans="1:13" ht="15" customHeight="1" x14ac:dyDescent="0.2">
      <c r="A562" s="14"/>
      <c r="B562" s="28" t="s">
        <v>28</v>
      </c>
      <c r="C562" s="28"/>
      <c r="D562" s="4" t="s">
        <v>29</v>
      </c>
      <c r="E562" s="4" t="s">
        <v>30</v>
      </c>
      <c r="F562" s="4" t="s">
        <v>31</v>
      </c>
      <c r="G562" s="26"/>
      <c r="H562" s="26"/>
      <c r="I562" s="23"/>
      <c r="J562" s="26"/>
      <c r="K562" s="26"/>
      <c r="L562" s="26"/>
      <c r="M562" s="26"/>
    </row>
    <row r="563" spans="1:13" ht="12" customHeight="1" x14ac:dyDescent="0.2">
      <c r="A563" s="15"/>
      <c r="B563" s="29" t="s">
        <v>571</v>
      </c>
      <c r="C563" s="29"/>
      <c r="D563" s="5"/>
      <c r="E563" s="5" t="s">
        <v>243</v>
      </c>
      <c r="F563" s="5"/>
      <c r="G563" s="27"/>
      <c r="H563" s="27"/>
      <c r="I563" s="24"/>
      <c r="J563" s="27"/>
      <c r="K563" s="27"/>
      <c r="L563" s="27"/>
      <c r="M563" s="27"/>
    </row>
    <row r="564" spans="1:13" s="1" customFormat="1" ht="27.95" customHeight="1" x14ac:dyDescent="0.2">
      <c r="A564" s="30" t="s">
        <v>245</v>
      </c>
      <c r="B564" s="30"/>
      <c r="C564" s="30"/>
      <c r="D564" s="30"/>
      <c r="E564" s="30"/>
      <c r="F564" s="30"/>
      <c r="G564" s="30"/>
      <c r="H564" s="30"/>
      <c r="I564" s="30"/>
      <c r="J564" s="6"/>
      <c r="K564" s="6"/>
      <c r="L564" s="6"/>
      <c r="M564" s="6" t="s">
        <v>572</v>
      </c>
    </row>
    <row r="565" spans="1:13" ht="14.1" customHeight="1" x14ac:dyDescent="0.2">
      <c r="A565" s="13"/>
      <c r="B565" s="34" t="s">
        <v>573</v>
      </c>
      <c r="C565" s="34"/>
      <c r="D565" s="34"/>
      <c r="E565" s="34"/>
      <c r="F565" s="34"/>
      <c r="G565" s="34"/>
      <c r="H565" s="34"/>
      <c r="I565" s="22"/>
      <c r="J565" s="25">
        <f>G568*I565</f>
        <v>0</v>
      </c>
      <c r="K565" s="25">
        <f>H568*I565</f>
        <v>0</v>
      </c>
      <c r="L565" s="25" t="s">
        <v>574</v>
      </c>
      <c r="M565" s="25" t="s">
        <v>559</v>
      </c>
    </row>
    <row r="566" spans="1:13" ht="14.1" customHeight="1" x14ac:dyDescent="0.2">
      <c r="A566" s="14"/>
      <c r="B566" s="17"/>
      <c r="C566" s="18"/>
      <c r="D566" s="18"/>
      <c r="E566" s="18"/>
      <c r="F566" s="18"/>
      <c r="G566" s="18"/>
      <c r="H566" s="35"/>
      <c r="I566" s="23"/>
      <c r="J566" s="26"/>
      <c r="K566" s="26"/>
      <c r="L566" s="26"/>
      <c r="M566" s="26"/>
    </row>
    <row r="567" spans="1:13" ht="15" customHeight="1" x14ac:dyDescent="0.2">
      <c r="A567" s="14"/>
      <c r="B567" s="28" t="s">
        <v>18</v>
      </c>
      <c r="C567" s="28"/>
      <c r="D567" s="28"/>
      <c r="E567" s="28"/>
      <c r="F567" s="28"/>
      <c r="G567" s="28"/>
      <c r="H567" s="28"/>
      <c r="I567" s="23"/>
      <c r="J567" s="26"/>
      <c r="K567" s="26"/>
      <c r="L567" s="26"/>
      <c r="M567" s="26"/>
    </row>
    <row r="568" spans="1:13" ht="15" customHeight="1" x14ac:dyDescent="0.2">
      <c r="A568" s="14"/>
      <c r="B568" s="28" t="s">
        <v>19</v>
      </c>
      <c r="C568" s="28"/>
      <c r="D568" s="4" t="s">
        <v>20</v>
      </c>
      <c r="E568" s="4" t="s">
        <v>21</v>
      </c>
      <c r="F568" s="4" t="s">
        <v>22</v>
      </c>
      <c r="G568" s="25" t="s">
        <v>575</v>
      </c>
      <c r="H568" s="25">
        <f>G568*(1-$H$4/100)</f>
        <v>12600</v>
      </c>
      <c r="I568" s="23"/>
      <c r="J568" s="26"/>
      <c r="K568" s="26"/>
      <c r="L568" s="26"/>
      <c r="M568" s="26"/>
    </row>
    <row r="569" spans="1:13" ht="12" customHeight="1" x14ac:dyDescent="0.2">
      <c r="A569" s="14"/>
      <c r="B569" s="29" t="s">
        <v>561</v>
      </c>
      <c r="C569" s="29"/>
      <c r="D569" s="5" t="s">
        <v>85</v>
      </c>
      <c r="E569" s="5" t="s">
        <v>434</v>
      </c>
      <c r="F569" s="5" t="s">
        <v>27</v>
      </c>
      <c r="G569" s="26"/>
      <c r="H569" s="26"/>
      <c r="I569" s="23"/>
      <c r="J569" s="26"/>
      <c r="K569" s="26"/>
      <c r="L569" s="26"/>
      <c r="M569" s="26"/>
    </row>
    <row r="570" spans="1:13" ht="15" customHeight="1" x14ac:dyDescent="0.2">
      <c r="A570" s="14"/>
      <c r="B570" s="28" t="s">
        <v>28</v>
      </c>
      <c r="C570" s="28"/>
      <c r="D570" s="4" t="s">
        <v>29</v>
      </c>
      <c r="E570" s="4" t="s">
        <v>30</v>
      </c>
      <c r="F570" s="4" t="s">
        <v>31</v>
      </c>
      <c r="G570" s="26"/>
      <c r="H570" s="26"/>
      <c r="I570" s="23"/>
      <c r="J570" s="26"/>
      <c r="K570" s="26"/>
      <c r="L570" s="26"/>
      <c r="M570" s="26"/>
    </row>
    <row r="571" spans="1:13" ht="12" customHeight="1" x14ac:dyDescent="0.2">
      <c r="A571" s="15"/>
      <c r="B571" s="29" t="s">
        <v>562</v>
      </c>
      <c r="C571" s="29"/>
      <c r="D571" s="5" t="s">
        <v>563</v>
      </c>
      <c r="E571" s="5" t="s">
        <v>243</v>
      </c>
      <c r="F571" s="5"/>
      <c r="G571" s="27"/>
      <c r="H571" s="27"/>
      <c r="I571" s="24"/>
      <c r="J571" s="27"/>
      <c r="K571" s="27"/>
      <c r="L571" s="27"/>
      <c r="M571" s="27"/>
    </row>
    <row r="572" spans="1:13" s="1" customFormat="1" ht="27.95" customHeight="1" x14ac:dyDescent="0.2">
      <c r="A572" s="30" t="s">
        <v>564</v>
      </c>
      <c r="B572" s="30"/>
      <c r="C572" s="30"/>
      <c r="D572" s="30"/>
      <c r="E572" s="30"/>
      <c r="F572" s="30"/>
      <c r="G572" s="30"/>
      <c r="H572" s="30"/>
      <c r="I572" s="30"/>
      <c r="J572" s="6"/>
      <c r="K572" s="6"/>
      <c r="L572" s="6"/>
      <c r="M572" s="6" t="s">
        <v>576</v>
      </c>
    </row>
    <row r="573" spans="1:13" ht="11.1" customHeight="1" x14ac:dyDescent="0.2">
      <c r="A573" s="13"/>
      <c r="B573" s="34" t="s">
        <v>577</v>
      </c>
      <c r="C573" s="34"/>
      <c r="D573" s="34"/>
      <c r="E573" s="34"/>
      <c r="F573" s="34"/>
      <c r="G573" s="34"/>
      <c r="H573" s="34"/>
      <c r="I573" s="22"/>
      <c r="J573" s="25">
        <f>G576*I573</f>
        <v>0</v>
      </c>
      <c r="K573" s="25">
        <f>H576*I573</f>
        <v>0</v>
      </c>
      <c r="L573" s="25" t="s">
        <v>578</v>
      </c>
      <c r="M573" s="25" t="s">
        <v>17</v>
      </c>
    </row>
    <row r="574" spans="1:13" ht="11.1" customHeight="1" x14ac:dyDescent="0.2">
      <c r="A574" s="14"/>
      <c r="B574" s="17"/>
      <c r="C574" s="18"/>
      <c r="D574" s="18"/>
      <c r="E574" s="18"/>
      <c r="F574" s="18"/>
      <c r="G574" s="18"/>
      <c r="H574" s="35"/>
      <c r="I574" s="23"/>
      <c r="J574" s="26"/>
      <c r="K574" s="26"/>
      <c r="L574" s="26"/>
      <c r="M574" s="26"/>
    </row>
    <row r="575" spans="1:13" ht="15" customHeight="1" x14ac:dyDescent="0.2">
      <c r="A575" s="14"/>
      <c r="B575" s="28" t="s">
        <v>18</v>
      </c>
      <c r="C575" s="28"/>
      <c r="D575" s="28"/>
      <c r="E575" s="28"/>
      <c r="F575" s="28"/>
      <c r="G575" s="28"/>
      <c r="H575" s="28"/>
      <c r="I575" s="23"/>
      <c r="J575" s="26"/>
      <c r="K575" s="26"/>
      <c r="L575" s="26"/>
      <c r="M575" s="26"/>
    </row>
    <row r="576" spans="1:13" ht="15" customHeight="1" x14ac:dyDescent="0.2">
      <c r="A576" s="14"/>
      <c r="B576" s="28" t="s">
        <v>19</v>
      </c>
      <c r="C576" s="28"/>
      <c r="D576" s="4" t="s">
        <v>20</v>
      </c>
      <c r="E576" s="4" t="s">
        <v>21</v>
      </c>
      <c r="F576" s="4" t="s">
        <v>22</v>
      </c>
      <c r="G576" s="25" t="s">
        <v>579</v>
      </c>
      <c r="H576" s="25">
        <f>G576*(1-$H$4/100)</f>
        <v>915.2</v>
      </c>
      <c r="I576" s="23"/>
      <c r="J576" s="26"/>
      <c r="K576" s="26"/>
      <c r="L576" s="26"/>
      <c r="M576" s="26"/>
    </row>
    <row r="577" spans="1:13" ht="12" customHeight="1" x14ac:dyDescent="0.2">
      <c r="A577" s="14"/>
      <c r="B577" s="29" t="s">
        <v>580</v>
      </c>
      <c r="C577" s="29"/>
      <c r="D577" s="5" t="s">
        <v>25</v>
      </c>
      <c r="E577" s="5" t="s">
        <v>434</v>
      </c>
      <c r="F577" s="5" t="s">
        <v>27</v>
      </c>
      <c r="G577" s="26"/>
      <c r="H577" s="26"/>
      <c r="I577" s="23"/>
      <c r="J577" s="26"/>
      <c r="K577" s="26"/>
      <c r="L577" s="26"/>
      <c r="M577" s="26"/>
    </row>
    <row r="578" spans="1:13" ht="15" customHeight="1" x14ac:dyDescent="0.2">
      <c r="A578" s="14"/>
      <c r="B578" s="28" t="s">
        <v>28</v>
      </c>
      <c r="C578" s="28"/>
      <c r="D578" s="4" t="s">
        <v>29</v>
      </c>
      <c r="E578" s="4" t="s">
        <v>30</v>
      </c>
      <c r="F578" s="4" t="s">
        <v>31</v>
      </c>
      <c r="G578" s="26"/>
      <c r="H578" s="26"/>
      <c r="I578" s="23"/>
      <c r="J578" s="26"/>
      <c r="K578" s="26"/>
      <c r="L578" s="26"/>
      <c r="M578" s="26"/>
    </row>
    <row r="579" spans="1:13" ht="12" customHeight="1" x14ac:dyDescent="0.2">
      <c r="A579" s="15"/>
      <c r="B579" s="29" t="s">
        <v>581</v>
      </c>
      <c r="C579" s="29"/>
      <c r="D579" s="5"/>
      <c r="E579" s="5" t="s">
        <v>582</v>
      </c>
      <c r="F579" s="5" t="s">
        <v>181</v>
      </c>
      <c r="G579" s="27"/>
      <c r="H579" s="27"/>
      <c r="I579" s="24"/>
      <c r="J579" s="27"/>
      <c r="K579" s="27"/>
      <c r="L579" s="27"/>
      <c r="M579" s="27"/>
    </row>
    <row r="580" spans="1:13" s="1" customFormat="1" ht="27.95" customHeight="1" x14ac:dyDescent="0.2">
      <c r="A580" s="30" t="s">
        <v>583</v>
      </c>
      <c r="B580" s="30"/>
      <c r="C580" s="30"/>
      <c r="D580" s="30"/>
      <c r="E580" s="30"/>
      <c r="F580" s="30"/>
      <c r="G580" s="30"/>
      <c r="H580" s="30"/>
      <c r="I580" s="30"/>
      <c r="J580" s="6"/>
      <c r="K580" s="6"/>
      <c r="L580" s="6"/>
      <c r="M580" s="6" t="s">
        <v>584</v>
      </c>
    </row>
    <row r="581" spans="1:13" ht="11.1" customHeight="1" x14ac:dyDescent="0.2">
      <c r="A581" s="13"/>
      <c r="B581" s="34" t="s">
        <v>585</v>
      </c>
      <c r="C581" s="34"/>
      <c r="D581" s="34"/>
      <c r="E581" s="34"/>
      <c r="F581" s="34"/>
      <c r="G581" s="34"/>
      <c r="H581" s="34"/>
      <c r="I581" s="22"/>
      <c r="J581" s="25">
        <f>G584*I581</f>
        <v>0</v>
      </c>
      <c r="K581" s="25">
        <f>H584*I581</f>
        <v>0</v>
      </c>
      <c r="L581" s="25" t="s">
        <v>586</v>
      </c>
      <c r="M581" s="25" t="s">
        <v>17</v>
      </c>
    </row>
    <row r="582" spans="1:13" ht="11.1" customHeight="1" x14ac:dyDescent="0.2">
      <c r="A582" s="14"/>
      <c r="B582" s="17"/>
      <c r="C582" s="18"/>
      <c r="D582" s="18"/>
      <c r="E582" s="18"/>
      <c r="F582" s="18"/>
      <c r="G582" s="18"/>
      <c r="H582" s="35"/>
      <c r="I582" s="23"/>
      <c r="J582" s="26"/>
      <c r="K582" s="26"/>
      <c r="L582" s="26"/>
      <c r="M582" s="26"/>
    </row>
    <row r="583" spans="1:13" ht="15" customHeight="1" x14ac:dyDescent="0.2">
      <c r="A583" s="14"/>
      <c r="B583" s="28" t="s">
        <v>18</v>
      </c>
      <c r="C583" s="28"/>
      <c r="D583" s="28"/>
      <c r="E583" s="28"/>
      <c r="F583" s="28"/>
      <c r="G583" s="28"/>
      <c r="H583" s="28"/>
      <c r="I583" s="23"/>
      <c r="J583" s="26"/>
      <c r="K583" s="26"/>
      <c r="L583" s="26"/>
      <c r="M583" s="26"/>
    </row>
    <row r="584" spans="1:13" ht="15" customHeight="1" x14ac:dyDescent="0.2">
      <c r="A584" s="14"/>
      <c r="B584" s="28" t="s">
        <v>19</v>
      </c>
      <c r="C584" s="28"/>
      <c r="D584" s="4" t="s">
        <v>20</v>
      </c>
      <c r="E584" s="4" t="s">
        <v>21</v>
      </c>
      <c r="F584" s="4" t="s">
        <v>22</v>
      </c>
      <c r="G584" s="25" t="s">
        <v>587</v>
      </c>
      <c r="H584" s="25">
        <f>G584*(1-$H$4/100)</f>
        <v>2680</v>
      </c>
      <c r="I584" s="23"/>
      <c r="J584" s="26"/>
      <c r="K584" s="26"/>
      <c r="L584" s="26"/>
      <c r="M584" s="26"/>
    </row>
    <row r="585" spans="1:13" ht="12" customHeight="1" x14ac:dyDescent="0.2">
      <c r="A585" s="14"/>
      <c r="B585" s="29" t="s">
        <v>588</v>
      </c>
      <c r="C585" s="29"/>
      <c r="D585" s="5" t="s">
        <v>85</v>
      </c>
      <c r="E585" s="5" t="s">
        <v>434</v>
      </c>
      <c r="F585" s="5" t="s">
        <v>27</v>
      </c>
      <c r="G585" s="26"/>
      <c r="H585" s="26"/>
      <c r="I585" s="23"/>
      <c r="J585" s="26"/>
      <c r="K585" s="26"/>
      <c r="L585" s="26"/>
      <c r="M585" s="26"/>
    </row>
    <row r="586" spans="1:13" ht="15" customHeight="1" x14ac:dyDescent="0.2">
      <c r="A586" s="14"/>
      <c r="B586" s="28" t="s">
        <v>28</v>
      </c>
      <c r="C586" s="28"/>
      <c r="D586" s="4" t="s">
        <v>29</v>
      </c>
      <c r="E586" s="4" t="s">
        <v>30</v>
      </c>
      <c r="F586" s="4" t="s">
        <v>31</v>
      </c>
      <c r="G586" s="26"/>
      <c r="H586" s="26"/>
      <c r="I586" s="23"/>
      <c r="J586" s="26"/>
      <c r="K586" s="26"/>
      <c r="L586" s="26"/>
      <c r="M586" s="26"/>
    </row>
    <row r="587" spans="1:13" ht="12" customHeight="1" x14ac:dyDescent="0.2">
      <c r="A587" s="15"/>
      <c r="B587" s="29" t="s">
        <v>581</v>
      </c>
      <c r="C587" s="29"/>
      <c r="D587" s="5"/>
      <c r="E587" s="5" t="s">
        <v>589</v>
      </c>
      <c r="F587" s="5" t="s">
        <v>199</v>
      </c>
      <c r="G587" s="27"/>
      <c r="H587" s="27"/>
      <c r="I587" s="24"/>
      <c r="J587" s="27"/>
      <c r="K587" s="27"/>
      <c r="L587" s="27"/>
      <c r="M587" s="27"/>
    </row>
    <row r="588" spans="1:13" s="1" customFormat="1" ht="27.95" customHeight="1" x14ac:dyDescent="0.2">
      <c r="A588" s="30" t="s">
        <v>590</v>
      </c>
      <c r="B588" s="30"/>
      <c r="C588" s="30"/>
      <c r="D588" s="30"/>
      <c r="E588" s="30"/>
      <c r="F588" s="30"/>
      <c r="G588" s="30"/>
      <c r="H588" s="30"/>
      <c r="I588" s="30"/>
      <c r="J588" s="6"/>
      <c r="K588" s="6"/>
      <c r="L588" s="6"/>
      <c r="M588" s="6" t="s">
        <v>591</v>
      </c>
    </row>
    <row r="589" spans="1:13" ht="11.1" customHeight="1" x14ac:dyDescent="0.2">
      <c r="A589" s="13"/>
      <c r="B589" s="34" t="s">
        <v>592</v>
      </c>
      <c r="C589" s="34"/>
      <c r="D589" s="34"/>
      <c r="E589" s="34"/>
      <c r="F589" s="34"/>
      <c r="G589" s="34"/>
      <c r="H589" s="34"/>
      <c r="I589" s="22"/>
      <c r="J589" s="25">
        <f>G592*I589</f>
        <v>0</v>
      </c>
      <c r="K589" s="25">
        <f>H592*I589</f>
        <v>0</v>
      </c>
      <c r="L589" s="25" t="s">
        <v>593</v>
      </c>
      <c r="M589" s="25" t="s">
        <v>17</v>
      </c>
    </row>
    <row r="590" spans="1:13" ht="11.1" customHeight="1" x14ac:dyDescent="0.2">
      <c r="A590" s="14"/>
      <c r="B590" s="17"/>
      <c r="C590" s="18"/>
      <c r="D590" s="18"/>
      <c r="E590" s="18"/>
      <c r="F590" s="18"/>
      <c r="G590" s="18"/>
      <c r="H590" s="35"/>
      <c r="I590" s="23"/>
      <c r="J590" s="26"/>
      <c r="K590" s="26"/>
      <c r="L590" s="26"/>
      <c r="M590" s="26"/>
    </row>
    <row r="591" spans="1:13" ht="15" customHeight="1" x14ac:dyDescent="0.2">
      <c r="A591" s="14"/>
      <c r="B591" s="28" t="s">
        <v>18</v>
      </c>
      <c r="C591" s="28"/>
      <c r="D591" s="28"/>
      <c r="E591" s="28"/>
      <c r="F591" s="28"/>
      <c r="G591" s="28"/>
      <c r="H591" s="28"/>
      <c r="I591" s="23"/>
      <c r="J591" s="26"/>
      <c r="K591" s="26"/>
      <c r="L591" s="26"/>
      <c r="M591" s="26"/>
    </row>
    <row r="592" spans="1:13" ht="15" customHeight="1" x14ac:dyDescent="0.2">
      <c r="A592" s="14"/>
      <c r="B592" s="28" t="s">
        <v>19</v>
      </c>
      <c r="C592" s="28"/>
      <c r="D592" s="4" t="s">
        <v>20</v>
      </c>
      <c r="E592" s="4" t="s">
        <v>21</v>
      </c>
      <c r="F592" s="4" t="s">
        <v>22</v>
      </c>
      <c r="G592" s="25" t="s">
        <v>594</v>
      </c>
      <c r="H592" s="25">
        <f>G592*(1-$H$4/100)</f>
        <v>296</v>
      </c>
      <c r="I592" s="23"/>
      <c r="J592" s="26"/>
      <c r="K592" s="26"/>
      <c r="L592" s="26"/>
      <c r="M592" s="26"/>
    </row>
    <row r="593" spans="1:13" ht="12" customHeight="1" x14ac:dyDescent="0.2">
      <c r="A593" s="14"/>
      <c r="B593" s="29" t="s">
        <v>595</v>
      </c>
      <c r="C593" s="29"/>
      <c r="D593" s="5" t="s">
        <v>85</v>
      </c>
      <c r="E593" s="5" t="s">
        <v>86</v>
      </c>
      <c r="F593" s="5" t="s">
        <v>27</v>
      </c>
      <c r="G593" s="26"/>
      <c r="H593" s="26"/>
      <c r="I593" s="23"/>
      <c r="J593" s="26"/>
      <c r="K593" s="26"/>
      <c r="L593" s="26"/>
      <c r="M593" s="26"/>
    </row>
    <row r="594" spans="1:13" ht="15" customHeight="1" x14ac:dyDescent="0.2">
      <c r="A594" s="14"/>
      <c r="B594" s="28" t="s">
        <v>28</v>
      </c>
      <c r="C594" s="28"/>
      <c r="D594" s="4" t="s">
        <v>29</v>
      </c>
      <c r="E594" s="4" t="s">
        <v>30</v>
      </c>
      <c r="F594" s="4" t="s">
        <v>31</v>
      </c>
      <c r="G594" s="26"/>
      <c r="H594" s="26"/>
      <c r="I594" s="23"/>
      <c r="J594" s="26"/>
      <c r="K594" s="26"/>
      <c r="L594" s="26"/>
      <c r="M594" s="26"/>
    </row>
    <row r="595" spans="1:13" ht="12" customHeight="1" x14ac:dyDescent="0.2">
      <c r="A595" s="15"/>
      <c r="B595" s="29" t="s">
        <v>596</v>
      </c>
      <c r="C595" s="29"/>
      <c r="D595" s="5"/>
      <c r="E595" s="5" t="s">
        <v>111</v>
      </c>
      <c r="F595" s="5" t="s">
        <v>35</v>
      </c>
      <c r="G595" s="27"/>
      <c r="H595" s="27"/>
      <c r="I595" s="24"/>
      <c r="J595" s="27"/>
      <c r="K595" s="27"/>
      <c r="L595" s="27"/>
      <c r="M595" s="27"/>
    </row>
    <row r="596" spans="1:13" s="1" customFormat="1" ht="27.95" customHeight="1" x14ac:dyDescent="0.2">
      <c r="A596" s="30" t="s">
        <v>597</v>
      </c>
      <c r="B596" s="30"/>
      <c r="C596" s="30"/>
      <c r="D596" s="30"/>
      <c r="E596" s="30"/>
      <c r="F596" s="30"/>
      <c r="G596" s="30"/>
      <c r="H596" s="30"/>
      <c r="I596" s="30"/>
      <c r="J596" s="6"/>
      <c r="K596" s="6"/>
      <c r="L596" s="6"/>
      <c r="M596" s="6" t="s">
        <v>598</v>
      </c>
    </row>
    <row r="597" spans="1:13" ht="14.1" customHeight="1" x14ac:dyDescent="0.2">
      <c r="A597" s="13"/>
      <c r="B597" s="34" t="s">
        <v>599</v>
      </c>
      <c r="C597" s="34"/>
      <c r="D597" s="34"/>
      <c r="E597" s="34"/>
      <c r="F597" s="34"/>
      <c r="G597" s="34"/>
      <c r="H597" s="34"/>
      <c r="I597" s="22"/>
      <c r="J597" s="25">
        <f>G600*I597</f>
        <v>0</v>
      </c>
      <c r="K597" s="25">
        <f>H600*I597</f>
        <v>0</v>
      </c>
      <c r="L597" s="25" t="s">
        <v>600</v>
      </c>
      <c r="M597" s="25" t="s">
        <v>601</v>
      </c>
    </row>
    <row r="598" spans="1:13" ht="14.1" customHeight="1" x14ac:dyDescent="0.2">
      <c r="A598" s="14"/>
      <c r="B598" s="17"/>
      <c r="C598" s="18"/>
      <c r="D598" s="18"/>
      <c r="E598" s="18"/>
      <c r="F598" s="18"/>
      <c r="G598" s="18"/>
      <c r="H598" s="35"/>
      <c r="I598" s="23"/>
      <c r="J598" s="26"/>
      <c r="K598" s="26"/>
      <c r="L598" s="26"/>
      <c r="M598" s="26"/>
    </row>
    <row r="599" spans="1:13" ht="15" customHeight="1" x14ac:dyDescent="0.2">
      <c r="A599" s="14"/>
      <c r="B599" s="28" t="s">
        <v>18</v>
      </c>
      <c r="C599" s="28"/>
      <c r="D599" s="28"/>
      <c r="E599" s="28"/>
      <c r="F599" s="28"/>
      <c r="G599" s="28"/>
      <c r="H599" s="28"/>
      <c r="I599" s="23"/>
      <c r="J599" s="26"/>
      <c r="K599" s="26"/>
      <c r="L599" s="26"/>
      <c r="M599" s="26"/>
    </row>
    <row r="600" spans="1:13" ht="15" customHeight="1" x14ac:dyDescent="0.2">
      <c r="A600" s="14"/>
      <c r="B600" s="28" t="s">
        <v>19</v>
      </c>
      <c r="C600" s="28"/>
      <c r="D600" s="4" t="s">
        <v>20</v>
      </c>
      <c r="E600" s="4" t="s">
        <v>21</v>
      </c>
      <c r="F600" s="4" t="s">
        <v>22</v>
      </c>
      <c r="G600" s="25" t="s">
        <v>518</v>
      </c>
      <c r="H600" s="25">
        <f>G600*(1-$H$4/100)</f>
        <v>55.2</v>
      </c>
      <c r="I600" s="23"/>
      <c r="J600" s="26"/>
      <c r="K600" s="26"/>
      <c r="L600" s="26"/>
      <c r="M600" s="26"/>
    </row>
    <row r="601" spans="1:13" ht="12" customHeight="1" x14ac:dyDescent="0.2">
      <c r="A601" s="14"/>
      <c r="B601" s="29" t="s">
        <v>602</v>
      </c>
      <c r="C601" s="29"/>
      <c r="D601" s="5" t="s">
        <v>25</v>
      </c>
      <c r="E601" s="5" t="s">
        <v>536</v>
      </c>
      <c r="F601" s="5" t="s">
        <v>49</v>
      </c>
      <c r="G601" s="26"/>
      <c r="H601" s="26"/>
      <c r="I601" s="23"/>
      <c r="J601" s="26"/>
      <c r="K601" s="26"/>
      <c r="L601" s="26"/>
      <c r="M601" s="26"/>
    </row>
    <row r="602" spans="1:13" ht="15" customHeight="1" x14ac:dyDescent="0.2">
      <c r="A602" s="14"/>
      <c r="B602" s="28" t="s">
        <v>28</v>
      </c>
      <c r="C602" s="28"/>
      <c r="D602" s="4" t="s">
        <v>29</v>
      </c>
      <c r="E602" s="4" t="s">
        <v>30</v>
      </c>
      <c r="F602" s="4" t="s">
        <v>31</v>
      </c>
      <c r="G602" s="26"/>
      <c r="H602" s="26"/>
      <c r="I602" s="23"/>
      <c r="J602" s="26"/>
      <c r="K602" s="26"/>
      <c r="L602" s="26"/>
      <c r="M602" s="26"/>
    </row>
    <row r="603" spans="1:13" ht="12" customHeight="1" x14ac:dyDescent="0.2">
      <c r="A603" s="15"/>
      <c r="B603" s="29" t="s">
        <v>603</v>
      </c>
      <c r="C603" s="29"/>
      <c r="D603" s="5" t="s">
        <v>95</v>
      </c>
      <c r="E603" s="5" t="s">
        <v>225</v>
      </c>
      <c r="F603" s="5" t="s">
        <v>35</v>
      </c>
      <c r="G603" s="27"/>
      <c r="H603" s="27"/>
      <c r="I603" s="24"/>
      <c r="J603" s="27"/>
      <c r="K603" s="27"/>
      <c r="L603" s="27"/>
      <c r="M603" s="27"/>
    </row>
    <row r="604" spans="1:13" s="1" customFormat="1" ht="27.95" customHeight="1" x14ac:dyDescent="0.2">
      <c r="A604" s="30" t="s">
        <v>604</v>
      </c>
      <c r="B604" s="30"/>
      <c r="C604" s="30"/>
      <c r="D604" s="30"/>
      <c r="E604" s="30"/>
      <c r="F604" s="30"/>
      <c r="G604" s="30"/>
      <c r="H604" s="30"/>
      <c r="I604" s="30"/>
      <c r="J604" s="6"/>
      <c r="K604" s="6"/>
      <c r="L604" s="6"/>
      <c r="M604" s="6" t="s">
        <v>605</v>
      </c>
    </row>
    <row r="605" spans="1:13" ht="11.1" customHeight="1" x14ac:dyDescent="0.2">
      <c r="A605" s="13"/>
      <c r="B605" s="34" t="s">
        <v>606</v>
      </c>
      <c r="C605" s="34"/>
      <c r="D605" s="34"/>
      <c r="E605" s="34"/>
      <c r="F605" s="34"/>
      <c r="G605" s="34"/>
      <c r="H605" s="34"/>
      <c r="I605" s="22"/>
      <c r="J605" s="25">
        <f>G608*I605</f>
        <v>0</v>
      </c>
      <c r="K605" s="25">
        <f>H608*I605</f>
        <v>0</v>
      </c>
      <c r="L605" s="25" t="s">
        <v>607</v>
      </c>
      <c r="M605" s="25" t="s">
        <v>17</v>
      </c>
    </row>
    <row r="606" spans="1:13" ht="11.1" customHeight="1" x14ac:dyDescent="0.2">
      <c r="A606" s="14"/>
      <c r="B606" s="17"/>
      <c r="C606" s="18"/>
      <c r="D606" s="18"/>
      <c r="E606" s="18"/>
      <c r="F606" s="18"/>
      <c r="G606" s="18"/>
      <c r="H606" s="35"/>
      <c r="I606" s="23"/>
      <c r="J606" s="26"/>
      <c r="K606" s="26"/>
      <c r="L606" s="26"/>
      <c r="M606" s="26"/>
    </row>
    <row r="607" spans="1:13" ht="15" customHeight="1" x14ac:dyDescent="0.2">
      <c r="A607" s="14"/>
      <c r="B607" s="28" t="s">
        <v>18</v>
      </c>
      <c r="C607" s="28"/>
      <c r="D607" s="28"/>
      <c r="E607" s="28"/>
      <c r="F607" s="28"/>
      <c r="G607" s="28"/>
      <c r="H607" s="28"/>
      <c r="I607" s="23"/>
      <c r="J607" s="26"/>
      <c r="K607" s="26"/>
      <c r="L607" s="26"/>
      <c r="M607" s="26"/>
    </row>
    <row r="608" spans="1:13" ht="15" customHeight="1" x14ac:dyDescent="0.2">
      <c r="A608" s="14"/>
      <c r="B608" s="28" t="s">
        <v>19</v>
      </c>
      <c r="C608" s="28"/>
      <c r="D608" s="4" t="s">
        <v>20</v>
      </c>
      <c r="E608" s="4" t="s">
        <v>21</v>
      </c>
      <c r="F608" s="4" t="s">
        <v>22</v>
      </c>
      <c r="G608" s="25" t="s">
        <v>608</v>
      </c>
      <c r="H608" s="25">
        <f>G608*(1-$H$4/100)</f>
        <v>46.400000000000006</v>
      </c>
      <c r="I608" s="23"/>
      <c r="J608" s="26"/>
      <c r="K608" s="26"/>
      <c r="L608" s="26"/>
      <c r="M608" s="26"/>
    </row>
    <row r="609" spans="1:13" ht="12" customHeight="1" x14ac:dyDescent="0.2">
      <c r="A609" s="14"/>
      <c r="B609" s="29" t="s">
        <v>609</v>
      </c>
      <c r="C609" s="29"/>
      <c r="D609" s="5" t="s">
        <v>25</v>
      </c>
      <c r="E609" s="5" t="s">
        <v>86</v>
      </c>
      <c r="F609" s="5" t="s">
        <v>49</v>
      </c>
      <c r="G609" s="26"/>
      <c r="H609" s="26"/>
      <c r="I609" s="23"/>
      <c r="J609" s="26"/>
      <c r="K609" s="26"/>
      <c r="L609" s="26"/>
      <c r="M609" s="26"/>
    </row>
    <row r="610" spans="1:13" ht="15" customHeight="1" x14ac:dyDescent="0.2">
      <c r="A610" s="14"/>
      <c r="B610" s="28" t="s">
        <v>28</v>
      </c>
      <c r="C610" s="28"/>
      <c r="D610" s="4" t="s">
        <v>29</v>
      </c>
      <c r="E610" s="4" t="s">
        <v>30</v>
      </c>
      <c r="F610" s="4" t="s">
        <v>31</v>
      </c>
      <c r="G610" s="26"/>
      <c r="H610" s="26"/>
      <c r="I610" s="23"/>
      <c r="J610" s="26"/>
      <c r="K610" s="26"/>
      <c r="L610" s="26"/>
      <c r="M610" s="26"/>
    </row>
    <row r="611" spans="1:13" ht="12" customHeight="1" x14ac:dyDescent="0.2">
      <c r="A611" s="15"/>
      <c r="B611" s="29" t="s">
        <v>610</v>
      </c>
      <c r="C611" s="29"/>
      <c r="D611" s="5" t="s">
        <v>51</v>
      </c>
      <c r="E611" s="5" t="s">
        <v>254</v>
      </c>
      <c r="F611" s="5" t="s">
        <v>262</v>
      </c>
      <c r="G611" s="27"/>
      <c r="H611" s="27"/>
      <c r="I611" s="24"/>
      <c r="J611" s="27"/>
      <c r="K611" s="27"/>
      <c r="L611" s="27"/>
      <c r="M611" s="27"/>
    </row>
    <row r="612" spans="1:13" s="1" customFormat="1" ht="27.95" customHeight="1" x14ac:dyDescent="0.2">
      <c r="A612" s="30" t="s">
        <v>611</v>
      </c>
      <c r="B612" s="30"/>
      <c r="C612" s="30"/>
      <c r="D612" s="30"/>
      <c r="E612" s="30"/>
      <c r="F612" s="30"/>
      <c r="G612" s="30"/>
      <c r="H612" s="30"/>
      <c r="I612" s="30"/>
      <c r="J612" s="6"/>
      <c r="K612" s="6"/>
      <c r="L612" s="6"/>
      <c r="M612" s="6" t="s">
        <v>612</v>
      </c>
    </row>
    <row r="613" spans="1:13" ht="11.1" customHeight="1" x14ac:dyDescent="0.2">
      <c r="A613" s="13"/>
      <c r="B613" s="34" t="s">
        <v>613</v>
      </c>
      <c r="C613" s="34"/>
      <c r="D613" s="34"/>
      <c r="E613" s="34"/>
      <c r="F613" s="34"/>
      <c r="G613" s="34"/>
      <c r="H613" s="34"/>
      <c r="I613" s="22"/>
      <c r="J613" s="25">
        <f>G616*I613</f>
        <v>0</v>
      </c>
      <c r="K613" s="25">
        <f>H616*I613</f>
        <v>0</v>
      </c>
      <c r="L613" s="25" t="s">
        <v>614</v>
      </c>
      <c r="M613" s="25" t="s">
        <v>17</v>
      </c>
    </row>
    <row r="614" spans="1:13" ht="11.1" customHeight="1" x14ac:dyDescent="0.2">
      <c r="A614" s="14"/>
      <c r="B614" s="17"/>
      <c r="C614" s="18"/>
      <c r="D614" s="18"/>
      <c r="E614" s="18"/>
      <c r="F614" s="18"/>
      <c r="G614" s="18"/>
      <c r="H614" s="35"/>
      <c r="I614" s="23"/>
      <c r="J614" s="26"/>
      <c r="K614" s="26"/>
      <c r="L614" s="26"/>
      <c r="M614" s="26"/>
    </row>
    <row r="615" spans="1:13" ht="15" customHeight="1" x14ac:dyDescent="0.2">
      <c r="A615" s="14"/>
      <c r="B615" s="28" t="s">
        <v>18</v>
      </c>
      <c r="C615" s="28"/>
      <c r="D615" s="28"/>
      <c r="E615" s="28"/>
      <c r="F615" s="28"/>
      <c r="G615" s="28"/>
      <c r="H615" s="28"/>
      <c r="I615" s="23"/>
      <c r="J615" s="26"/>
      <c r="K615" s="26"/>
      <c r="L615" s="26"/>
      <c r="M615" s="26"/>
    </row>
    <row r="616" spans="1:13" ht="15" customHeight="1" x14ac:dyDescent="0.2">
      <c r="A616" s="14"/>
      <c r="B616" s="28" t="s">
        <v>19</v>
      </c>
      <c r="C616" s="28"/>
      <c r="D616" s="4" t="s">
        <v>20</v>
      </c>
      <c r="E616" s="4" t="s">
        <v>21</v>
      </c>
      <c r="F616" s="4" t="s">
        <v>22</v>
      </c>
      <c r="G616" s="25" t="s">
        <v>615</v>
      </c>
      <c r="H616" s="25">
        <f>G616*(1-$H$4/100)</f>
        <v>360.8</v>
      </c>
      <c r="I616" s="23"/>
      <c r="J616" s="26"/>
      <c r="K616" s="26"/>
      <c r="L616" s="26"/>
      <c r="M616" s="26"/>
    </row>
    <row r="617" spans="1:13" ht="12" customHeight="1" x14ac:dyDescent="0.2">
      <c r="A617" s="14"/>
      <c r="B617" s="29" t="s">
        <v>616</v>
      </c>
      <c r="C617" s="29"/>
      <c r="D617" s="5" t="s">
        <v>85</v>
      </c>
      <c r="E617" s="5" t="s">
        <v>86</v>
      </c>
      <c r="F617" s="5" t="s">
        <v>27</v>
      </c>
      <c r="G617" s="26"/>
      <c r="H617" s="26"/>
      <c r="I617" s="23"/>
      <c r="J617" s="26"/>
      <c r="K617" s="26"/>
      <c r="L617" s="26"/>
      <c r="M617" s="26"/>
    </row>
    <row r="618" spans="1:13" ht="15" customHeight="1" x14ac:dyDescent="0.2">
      <c r="A618" s="14"/>
      <c r="B618" s="28" t="s">
        <v>28</v>
      </c>
      <c r="C618" s="28"/>
      <c r="D618" s="4" t="s">
        <v>29</v>
      </c>
      <c r="E618" s="4" t="s">
        <v>30</v>
      </c>
      <c r="F618" s="4" t="s">
        <v>31</v>
      </c>
      <c r="G618" s="26"/>
      <c r="H618" s="26"/>
      <c r="I618" s="23"/>
      <c r="J618" s="26"/>
      <c r="K618" s="26"/>
      <c r="L618" s="26"/>
      <c r="M618" s="26"/>
    </row>
    <row r="619" spans="1:13" ht="12" customHeight="1" x14ac:dyDescent="0.2">
      <c r="A619" s="15"/>
      <c r="B619" s="29" t="s">
        <v>617</v>
      </c>
      <c r="C619" s="29"/>
      <c r="D619" s="5"/>
      <c r="E619" s="5" t="s">
        <v>70</v>
      </c>
      <c r="F619" s="5" t="s">
        <v>35</v>
      </c>
      <c r="G619" s="27"/>
      <c r="H619" s="27"/>
      <c r="I619" s="24"/>
      <c r="J619" s="27"/>
      <c r="K619" s="27"/>
      <c r="L619" s="27"/>
      <c r="M619" s="27"/>
    </row>
    <row r="620" spans="1:13" s="1" customFormat="1" ht="27.95" customHeight="1" x14ac:dyDescent="0.2">
      <c r="A620" s="30" t="s">
        <v>618</v>
      </c>
      <c r="B620" s="30"/>
      <c r="C620" s="30"/>
      <c r="D620" s="30"/>
      <c r="E620" s="30"/>
      <c r="F620" s="30"/>
      <c r="G620" s="30"/>
      <c r="H620" s="30"/>
      <c r="I620" s="30"/>
      <c r="J620" s="6"/>
      <c r="K620" s="6"/>
      <c r="L620" s="6"/>
      <c r="M620" s="6" t="s">
        <v>619</v>
      </c>
    </row>
    <row r="621" spans="1:13" ht="14.1" customHeight="1" x14ac:dyDescent="0.2">
      <c r="A621" s="13"/>
      <c r="B621" s="34" t="s">
        <v>620</v>
      </c>
      <c r="C621" s="34"/>
      <c r="D621" s="34"/>
      <c r="E621" s="34"/>
      <c r="F621" s="34"/>
      <c r="G621" s="34"/>
      <c r="H621" s="34"/>
      <c r="I621" s="22"/>
      <c r="J621" s="25">
        <f>G624*I621</f>
        <v>0</v>
      </c>
      <c r="K621" s="25">
        <f>H624*I621</f>
        <v>0</v>
      </c>
      <c r="L621" s="25" t="s">
        <v>621</v>
      </c>
      <c r="M621" s="25" t="s">
        <v>17</v>
      </c>
    </row>
    <row r="622" spans="1:13" ht="14.1" customHeight="1" x14ac:dyDescent="0.2">
      <c r="A622" s="14"/>
      <c r="B622" s="17"/>
      <c r="C622" s="18"/>
      <c r="D622" s="18"/>
      <c r="E622" s="18"/>
      <c r="F622" s="18"/>
      <c r="G622" s="18"/>
      <c r="H622" s="35"/>
      <c r="I622" s="23"/>
      <c r="J622" s="26"/>
      <c r="K622" s="26"/>
      <c r="L622" s="26"/>
      <c r="M622" s="26"/>
    </row>
    <row r="623" spans="1:13" ht="15" customHeight="1" x14ac:dyDescent="0.2">
      <c r="A623" s="14"/>
      <c r="B623" s="28" t="s">
        <v>622</v>
      </c>
      <c r="C623" s="28"/>
      <c r="D623" s="28"/>
      <c r="E623" s="28"/>
      <c r="F623" s="28"/>
      <c r="G623" s="28"/>
      <c r="H623" s="28"/>
      <c r="I623" s="23"/>
      <c r="J623" s="26"/>
      <c r="K623" s="26"/>
      <c r="L623" s="26"/>
      <c r="M623" s="26"/>
    </row>
    <row r="624" spans="1:13" ht="15" customHeight="1" x14ac:dyDescent="0.2">
      <c r="A624" s="14"/>
      <c r="B624" s="28" t="s">
        <v>19</v>
      </c>
      <c r="C624" s="28"/>
      <c r="D624" s="4" t="s">
        <v>20</v>
      </c>
      <c r="E624" s="4" t="s">
        <v>21</v>
      </c>
      <c r="F624" s="4" t="s">
        <v>22</v>
      </c>
      <c r="G624" s="25" t="s">
        <v>623</v>
      </c>
      <c r="H624" s="25">
        <f>G624*(1-$H$4/100)</f>
        <v>1588</v>
      </c>
      <c r="I624" s="23"/>
      <c r="J624" s="26"/>
      <c r="K624" s="26"/>
      <c r="L624" s="26"/>
      <c r="M624" s="26"/>
    </row>
    <row r="625" spans="1:13" ht="12" customHeight="1" x14ac:dyDescent="0.2">
      <c r="A625" s="14"/>
      <c r="B625" s="29" t="s">
        <v>624</v>
      </c>
      <c r="C625" s="29"/>
      <c r="D625" s="5" t="s">
        <v>85</v>
      </c>
      <c r="E625" s="5" t="s">
        <v>434</v>
      </c>
      <c r="F625" s="5" t="s">
        <v>27</v>
      </c>
      <c r="G625" s="26"/>
      <c r="H625" s="26"/>
      <c r="I625" s="23"/>
      <c r="J625" s="26"/>
      <c r="K625" s="26"/>
      <c r="L625" s="26"/>
      <c r="M625" s="26"/>
    </row>
    <row r="626" spans="1:13" ht="15" customHeight="1" x14ac:dyDescent="0.2">
      <c r="A626" s="14"/>
      <c r="B626" s="28" t="s">
        <v>28</v>
      </c>
      <c r="C626" s="28"/>
      <c r="D626" s="4" t="s">
        <v>29</v>
      </c>
      <c r="E626" s="4" t="s">
        <v>30</v>
      </c>
      <c r="F626" s="4" t="s">
        <v>31</v>
      </c>
      <c r="G626" s="26"/>
      <c r="H626" s="26"/>
      <c r="I626" s="23"/>
      <c r="J626" s="26"/>
      <c r="K626" s="26"/>
      <c r="L626" s="26"/>
      <c r="M626" s="26"/>
    </row>
    <row r="627" spans="1:13" ht="12" customHeight="1" x14ac:dyDescent="0.2">
      <c r="A627" s="15"/>
      <c r="B627" s="29" t="s">
        <v>625</v>
      </c>
      <c r="C627" s="29"/>
      <c r="D627" s="5"/>
      <c r="E627" s="5" t="s">
        <v>626</v>
      </c>
      <c r="F627" s="5"/>
      <c r="G627" s="27"/>
      <c r="H627" s="27"/>
      <c r="I627" s="24"/>
      <c r="J627" s="27"/>
      <c r="K627" s="27"/>
      <c r="L627" s="27"/>
      <c r="M627" s="27"/>
    </row>
    <row r="628" spans="1:13" s="1" customFormat="1" ht="27.95" customHeight="1" x14ac:dyDescent="0.2">
      <c r="A628" s="30" t="s">
        <v>627</v>
      </c>
      <c r="B628" s="30"/>
      <c r="C628" s="30"/>
      <c r="D628" s="30"/>
      <c r="E628" s="30"/>
      <c r="F628" s="30"/>
      <c r="G628" s="30"/>
      <c r="H628" s="30"/>
      <c r="I628" s="30"/>
      <c r="J628" s="6"/>
      <c r="K628" s="6"/>
      <c r="L628" s="6"/>
      <c r="M628" s="6" t="s">
        <v>628</v>
      </c>
    </row>
    <row r="629" spans="1:13" ht="14.1" customHeight="1" x14ac:dyDescent="0.2">
      <c r="A629" s="13"/>
      <c r="B629" s="34" t="s">
        <v>629</v>
      </c>
      <c r="C629" s="34"/>
      <c r="D629" s="34"/>
      <c r="E629" s="34"/>
      <c r="F629" s="34"/>
      <c r="G629" s="34"/>
      <c r="H629" s="34"/>
      <c r="I629" s="22"/>
      <c r="J629" s="25">
        <f>G632*I629</f>
        <v>0</v>
      </c>
      <c r="K629" s="25">
        <f>H632*I629</f>
        <v>0</v>
      </c>
      <c r="L629" s="25" t="s">
        <v>630</v>
      </c>
      <c r="M629" s="25" t="s">
        <v>17</v>
      </c>
    </row>
    <row r="630" spans="1:13" ht="14.1" customHeight="1" x14ac:dyDescent="0.2">
      <c r="A630" s="14"/>
      <c r="B630" s="17"/>
      <c r="C630" s="18"/>
      <c r="D630" s="18"/>
      <c r="E630" s="18"/>
      <c r="F630" s="18"/>
      <c r="G630" s="18"/>
      <c r="H630" s="35"/>
      <c r="I630" s="23"/>
      <c r="J630" s="26"/>
      <c r="K630" s="26"/>
      <c r="L630" s="26"/>
      <c r="M630" s="26"/>
    </row>
    <row r="631" spans="1:13" ht="15" customHeight="1" x14ac:dyDescent="0.2">
      <c r="A631" s="14"/>
      <c r="B631" s="28" t="s">
        <v>18</v>
      </c>
      <c r="C631" s="28"/>
      <c r="D631" s="28"/>
      <c r="E631" s="28"/>
      <c r="F631" s="28"/>
      <c r="G631" s="28"/>
      <c r="H631" s="28"/>
      <c r="I631" s="23"/>
      <c r="J631" s="26"/>
      <c r="K631" s="26"/>
      <c r="L631" s="26"/>
      <c r="M631" s="26"/>
    </row>
    <row r="632" spans="1:13" ht="15" customHeight="1" x14ac:dyDescent="0.2">
      <c r="A632" s="14"/>
      <c r="B632" s="28" t="s">
        <v>19</v>
      </c>
      <c r="C632" s="28"/>
      <c r="D632" s="4" t="s">
        <v>20</v>
      </c>
      <c r="E632" s="4" t="s">
        <v>21</v>
      </c>
      <c r="F632" s="4" t="s">
        <v>22</v>
      </c>
      <c r="G632" s="25" t="s">
        <v>308</v>
      </c>
      <c r="H632" s="25">
        <f>G632*(1-$H$4/100)</f>
        <v>396</v>
      </c>
      <c r="I632" s="23"/>
      <c r="J632" s="26"/>
      <c r="K632" s="26"/>
      <c r="L632" s="26"/>
      <c r="M632" s="26"/>
    </row>
    <row r="633" spans="1:13" ht="12" customHeight="1" x14ac:dyDescent="0.2">
      <c r="A633" s="14"/>
      <c r="B633" s="29" t="s">
        <v>631</v>
      </c>
      <c r="C633" s="29"/>
      <c r="D633" s="5" t="s">
        <v>25</v>
      </c>
      <c r="E633" s="5" t="s">
        <v>134</v>
      </c>
      <c r="F633" s="5" t="s">
        <v>27</v>
      </c>
      <c r="G633" s="26"/>
      <c r="H633" s="26"/>
      <c r="I633" s="23"/>
      <c r="J633" s="26"/>
      <c r="K633" s="26"/>
      <c r="L633" s="26"/>
      <c r="M633" s="26"/>
    </row>
    <row r="634" spans="1:13" ht="15" customHeight="1" x14ac:dyDescent="0.2">
      <c r="A634" s="14"/>
      <c r="B634" s="28" t="s">
        <v>28</v>
      </c>
      <c r="C634" s="28"/>
      <c r="D634" s="4" t="s">
        <v>29</v>
      </c>
      <c r="E634" s="4" t="s">
        <v>30</v>
      </c>
      <c r="F634" s="4" t="s">
        <v>31</v>
      </c>
      <c r="G634" s="26"/>
      <c r="H634" s="26"/>
      <c r="I634" s="23"/>
      <c r="J634" s="26"/>
      <c r="K634" s="26"/>
      <c r="L634" s="26"/>
      <c r="M634" s="26"/>
    </row>
    <row r="635" spans="1:13" ht="12" customHeight="1" x14ac:dyDescent="0.2">
      <c r="A635" s="15"/>
      <c r="B635" s="29" t="s">
        <v>632</v>
      </c>
      <c r="C635" s="29"/>
      <c r="D635" s="5" t="s">
        <v>33</v>
      </c>
      <c r="E635" s="5" t="s">
        <v>171</v>
      </c>
      <c r="F635" s="5" t="s">
        <v>8</v>
      </c>
      <c r="G635" s="27"/>
      <c r="H635" s="27"/>
      <c r="I635" s="24"/>
      <c r="J635" s="27"/>
      <c r="K635" s="27"/>
      <c r="L635" s="27"/>
      <c r="M635" s="27"/>
    </row>
    <row r="636" spans="1:13" s="1" customFormat="1" ht="27.95" customHeight="1" x14ac:dyDescent="0.2">
      <c r="A636" s="30" t="s">
        <v>633</v>
      </c>
      <c r="B636" s="30"/>
      <c r="C636" s="30"/>
      <c r="D636" s="30"/>
      <c r="E636" s="30"/>
      <c r="F636" s="30"/>
      <c r="G636" s="30"/>
      <c r="H636" s="30"/>
      <c r="I636" s="30"/>
      <c r="J636" s="6"/>
      <c r="K636" s="6"/>
      <c r="L636" s="6"/>
      <c r="M636" s="6" t="s">
        <v>634</v>
      </c>
    </row>
    <row r="637" spans="1:13" ht="11.1" customHeight="1" x14ac:dyDescent="0.2">
      <c r="A637" s="13"/>
      <c r="B637" s="34" t="s">
        <v>635</v>
      </c>
      <c r="C637" s="34"/>
      <c r="D637" s="34"/>
      <c r="E637" s="34"/>
      <c r="F637" s="34"/>
      <c r="G637" s="34"/>
      <c r="H637" s="34"/>
      <c r="I637" s="22"/>
      <c r="J637" s="25">
        <f>G640*I637</f>
        <v>0</v>
      </c>
      <c r="K637" s="25">
        <f>H640*I637</f>
        <v>0</v>
      </c>
      <c r="L637" s="25" t="s">
        <v>636</v>
      </c>
      <c r="M637" s="25" t="s">
        <v>637</v>
      </c>
    </row>
    <row r="638" spans="1:13" ht="11.1" customHeight="1" x14ac:dyDescent="0.2">
      <c r="A638" s="14"/>
      <c r="B638" s="17"/>
      <c r="C638" s="18"/>
      <c r="D638" s="18"/>
      <c r="E638" s="18"/>
      <c r="F638" s="18"/>
      <c r="G638" s="18"/>
      <c r="H638" s="35"/>
      <c r="I638" s="23"/>
      <c r="J638" s="26"/>
      <c r="K638" s="26"/>
      <c r="L638" s="26"/>
      <c r="M638" s="26"/>
    </row>
    <row r="639" spans="1:13" ht="15" customHeight="1" x14ac:dyDescent="0.2">
      <c r="A639" s="14"/>
      <c r="B639" s="28" t="s">
        <v>18</v>
      </c>
      <c r="C639" s="28"/>
      <c r="D639" s="28"/>
      <c r="E639" s="28"/>
      <c r="F639" s="28"/>
      <c r="G639" s="28"/>
      <c r="H639" s="28"/>
      <c r="I639" s="23"/>
      <c r="J639" s="26"/>
      <c r="K639" s="26"/>
      <c r="L639" s="26"/>
      <c r="M639" s="26"/>
    </row>
    <row r="640" spans="1:13" ht="15" customHeight="1" x14ac:dyDescent="0.2">
      <c r="A640" s="14"/>
      <c r="B640" s="28" t="s">
        <v>19</v>
      </c>
      <c r="C640" s="28"/>
      <c r="D640" s="4" t="s">
        <v>20</v>
      </c>
      <c r="E640" s="4" t="s">
        <v>21</v>
      </c>
      <c r="F640" s="4" t="s">
        <v>22</v>
      </c>
      <c r="G640" s="25" t="s">
        <v>638</v>
      </c>
      <c r="H640" s="25">
        <f>G640*(1-$H$4/100)</f>
        <v>277.60000000000002</v>
      </c>
      <c r="I640" s="23"/>
      <c r="J640" s="26"/>
      <c r="K640" s="26"/>
      <c r="L640" s="26"/>
      <c r="M640" s="26"/>
    </row>
    <row r="641" spans="1:13" ht="12" customHeight="1" x14ac:dyDescent="0.2">
      <c r="A641" s="14"/>
      <c r="B641" s="29" t="s">
        <v>639</v>
      </c>
      <c r="C641" s="29"/>
      <c r="D641" s="5" t="s">
        <v>85</v>
      </c>
      <c r="E641" s="5" t="s">
        <v>434</v>
      </c>
      <c r="F641" s="5" t="s">
        <v>27</v>
      </c>
      <c r="G641" s="26"/>
      <c r="H641" s="26"/>
      <c r="I641" s="23"/>
      <c r="J641" s="26"/>
      <c r="K641" s="26"/>
      <c r="L641" s="26"/>
      <c r="M641" s="26"/>
    </row>
    <row r="642" spans="1:13" ht="15" customHeight="1" x14ac:dyDescent="0.2">
      <c r="A642" s="14"/>
      <c r="B642" s="28" t="s">
        <v>28</v>
      </c>
      <c r="C642" s="28"/>
      <c r="D642" s="4" t="s">
        <v>29</v>
      </c>
      <c r="E642" s="4" t="s">
        <v>30</v>
      </c>
      <c r="F642" s="4" t="s">
        <v>31</v>
      </c>
      <c r="G642" s="26"/>
      <c r="H642" s="26"/>
      <c r="I642" s="23"/>
      <c r="J642" s="26"/>
      <c r="K642" s="26"/>
      <c r="L642" s="26"/>
      <c r="M642" s="26"/>
    </row>
    <row r="643" spans="1:13" ht="12" customHeight="1" x14ac:dyDescent="0.2">
      <c r="A643" s="15"/>
      <c r="B643" s="29" t="s">
        <v>640</v>
      </c>
      <c r="C643" s="29"/>
      <c r="D643" s="5"/>
      <c r="E643" s="5" t="s">
        <v>111</v>
      </c>
      <c r="F643" s="5" t="s">
        <v>144</v>
      </c>
      <c r="G643" s="27"/>
      <c r="H643" s="27"/>
      <c r="I643" s="24"/>
      <c r="J643" s="27"/>
      <c r="K643" s="27"/>
      <c r="L643" s="27"/>
      <c r="M643" s="27"/>
    </row>
    <row r="644" spans="1:13" s="1" customFormat="1" ht="27.95" customHeight="1" x14ac:dyDescent="0.2">
      <c r="A644" s="30" t="s">
        <v>641</v>
      </c>
      <c r="B644" s="30"/>
      <c r="C644" s="30"/>
      <c r="D644" s="30"/>
      <c r="E644" s="30"/>
      <c r="F644" s="30"/>
      <c r="G644" s="30"/>
      <c r="H644" s="30"/>
      <c r="I644" s="30"/>
      <c r="J644" s="6"/>
      <c r="K644" s="6"/>
      <c r="L644" s="6"/>
      <c r="M644" s="6" t="s">
        <v>642</v>
      </c>
    </row>
    <row r="645" spans="1:13" ht="14.1" customHeight="1" x14ac:dyDescent="0.2">
      <c r="A645" s="13"/>
      <c r="B645" s="34" t="s">
        <v>643</v>
      </c>
      <c r="C645" s="34"/>
      <c r="D645" s="34"/>
      <c r="E645" s="34"/>
      <c r="F645" s="34"/>
      <c r="G645" s="34"/>
      <c r="H645" s="34"/>
      <c r="I645" s="22"/>
      <c r="J645" s="25">
        <f>G648*I645</f>
        <v>0</v>
      </c>
      <c r="K645" s="25">
        <f>H648*I645</f>
        <v>0</v>
      </c>
      <c r="L645" s="25" t="s">
        <v>644</v>
      </c>
      <c r="M645" s="25" t="s">
        <v>17</v>
      </c>
    </row>
    <row r="646" spans="1:13" ht="14.1" customHeight="1" x14ac:dyDescent="0.2">
      <c r="A646" s="14"/>
      <c r="B646" s="17"/>
      <c r="C646" s="18"/>
      <c r="D646" s="18"/>
      <c r="E646" s="18"/>
      <c r="F646" s="18"/>
      <c r="G646" s="18"/>
      <c r="H646" s="35"/>
      <c r="I646" s="23"/>
      <c r="J646" s="26"/>
      <c r="K646" s="26"/>
      <c r="L646" s="26"/>
      <c r="M646" s="26"/>
    </row>
    <row r="647" spans="1:13" ht="15" customHeight="1" x14ac:dyDescent="0.2">
      <c r="A647" s="14"/>
      <c r="B647" s="28" t="s">
        <v>18</v>
      </c>
      <c r="C647" s="28"/>
      <c r="D647" s="28"/>
      <c r="E647" s="28"/>
      <c r="F647" s="28"/>
      <c r="G647" s="28"/>
      <c r="H647" s="28"/>
      <c r="I647" s="23"/>
      <c r="J647" s="26"/>
      <c r="K647" s="26"/>
      <c r="L647" s="26"/>
      <c r="M647" s="26"/>
    </row>
    <row r="648" spans="1:13" ht="15" customHeight="1" x14ac:dyDescent="0.2">
      <c r="A648" s="14"/>
      <c r="B648" s="28" t="s">
        <v>19</v>
      </c>
      <c r="C648" s="28"/>
      <c r="D648" s="4" t="s">
        <v>20</v>
      </c>
      <c r="E648" s="4" t="s">
        <v>21</v>
      </c>
      <c r="F648" s="4" t="s">
        <v>22</v>
      </c>
      <c r="G648" s="25" t="s">
        <v>645</v>
      </c>
      <c r="H648" s="25">
        <f>G648*(1-$H$4/100)</f>
        <v>351.20000000000005</v>
      </c>
      <c r="I648" s="23"/>
      <c r="J648" s="26"/>
      <c r="K648" s="26"/>
      <c r="L648" s="26"/>
      <c r="M648" s="26"/>
    </row>
    <row r="649" spans="1:13" ht="12" customHeight="1" x14ac:dyDescent="0.2">
      <c r="A649" s="14"/>
      <c r="B649" s="29" t="s">
        <v>646</v>
      </c>
      <c r="C649" s="29"/>
      <c r="D649" s="5" t="s">
        <v>85</v>
      </c>
      <c r="E649" s="5" t="s">
        <v>528</v>
      </c>
      <c r="F649" s="5" t="s">
        <v>27</v>
      </c>
      <c r="G649" s="26"/>
      <c r="H649" s="26"/>
      <c r="I649" s="23"/>
      <c r="J649" s="26"/>
      <c r="K649" s="26"/>
      <c r="L649" s="26"/>
      <c r="M649" s="26"/>
    </row>
    <row r="650" spans="1:13" ht="15" customHeight="1" x14ac:dyDescent="0.2">
      <c r="A650" s="14"/>
      <c r="B650" s="28" t="s">
        <v>28</v>
      </c>
      <c r="C650" s="28"/>
      <c r="D650" s="4" t="s">
        <v>29</v>
      </c>
      <c r="E650" s="4" t="s">
        <v>30</v>
      </c>
      <c r="F650" s="4" t="s">
        <v>31</v>
      </c>
      <c r="G650" s="26"/>
      <c r="H650" s="26"/>
      <c r="I650" s="23"/>
      <c r="J650" s="26"/>
      <c r="K650" s="26"/>
      <c r="L650" s="26"/>
      <c r="M650" s="26"/>
    </row>
    <row r="651" spans="1:13" ht="12" customHeight="1" x14ac:dyDescent="0.2">
      <c r="A651" s="15"/>
      <c r="B651" s="29" t="s">
        <v>647</v>
      </c>
      <c r="C651" s="29"/>
      <c r="D651" s="5"/>
      <c r="E651" s="5" t="s">
        <v>60</v>
      </c>
      <c r="F651" s="5" t="s">
        <v>8</v>
      </c>
      <c r="G651" s="27"/>
      <c r="H651" s="27"/>
      <c r="I651" s="24"/>
      <c r="J651" s="27"/>
      <c r="K651" s="27"/>
      <c r="L651" s="27"/>
      <c r="M651" s="27"/>
    </row>
    <row r="652" spans="1:13" s="1" customFormat="1" ht="27.95" customHeight="1" x14ac:dyDescent="0.2">
      <c r="A652" s="30" t="s">
        <v>648</v>
      </c>
      <c r="B652" s="30"/>
      <c r="C652" s="30"/>
      <c r="D652" s="30"/>
      <c r="E652" s="30"/>
      <c r="F652" s="30"/>
      <c r="G652" s="30"/>
      <c r="H652" s="30"/>
      <c r="I652" s="30"/>
      <c r="J652" s="6"/>
      <c r="K652" s="6"/>
      <c r="L652" s="6"/>
      <c r="M652" s="6" t="s">
        <v>649</v>
      </c>
    </row>
    <row r="653" spans="1:13" ht="14.1" customHeight="1" x14ac:dyDescent="0.2">
      <c r="A653" s="13"/>
      <c r="B653" s="34" t="s">
        <v>650</v>
      </c>
      <c r="C653" s="34"/>
      <c r="D653" s="34"/>
      <c r="E653" s="34"/>
      <c r="F653" s="34"/>
      <c r="G653" s="34"/>
      <c r="H653" s="34"/>
      <c r="I653" s="22"/>
      <c r="J653" s="25">
        <f>G656*I653</f>
        <v>0</v>
      </c>
      <c r="K653" s="25">
        <f>H656*I653</f>
        <v>0</v>
      </c>
      <c r="L653" s="25" t="s">
        <v>651</v>
      </c>
      <c r="M653" s="25" t="s">
        <v>17</v>
      </c>
    </row>
    <row r="654" spans="1:13" ht="14.1" customHeight="1" x14ac:dyDescent="0.2">
      <c r="A654" s="14"/>
      <c r="B654" s="17"/>
      <c r="C654" s="18"/>
      <c r="D654" s="18"/>
      <c r="E654" s="18"/>
      <c r="F654" s="18"/>
      <c r="G654" s="18"/>
      <c r="H654" s="35"/>
      <c r="I654" s="23"/>
      <c r="J654" s="26"/>
      <c r="K654" s="26"/>
      <c r="L654" s="26"/>
      <c r="M654" s="26"/>
    </row>
    <row r="655" spans="1:13" ht="15" customHeight="1" x14ac:dyDescent="0.2">
      <c r="A655" s="14"/>
      <c r="B655" s="28" t="s">
        <v>18</v>
      </c>
      <c r="C655" s="28"/>
      <c r="D655" s="28"/>
      <c r="E655" s="28"/>
      <c r="F655" s="28"/>
      <c r="G655" s="28"/>
      <c r="H655" s="28"/>
      <c r="I655" s="23"/>
      <c r="J655" s="26"/>
      <c r="K655" s="26"/>
      <c r="L655" s="26"/>
      <c r="M655" s="26"/>
    </row>
    <row r="656" spans="1:13" ht="15" customHeight="1" x14ac:dyDescent="0.2">
      <c r="A656" s="14"/>
      <c r="B656" s="28" t="s">
        <v>19</v>
      </c>
      <c r="C656" s="28"/>
      <c r="D656" s="4" t="s">
        <v>20</v>
      </c>
      <c r="E656" s="4" t="s">
        <v>21</v>
      </c>
      <c r="F656" s="4" t="s">
        <v>22</v>
      </c>
      <c r="G656" s="25" t="s">
        <v>426</v>
      </c>
      <c r="H656" s="25">
        <f>G656*(1-$H$4/100)</f>
        <v>369.6</v>
      </c>
      <c r="I656" s="23"/>
      <c r="J656" s="26"/>
      <c r="K656" s="26"/>
      <c r="L656" s="26"/>
      <c r="M656" s="26"/>
    </row>
    <row r="657" spans="1:13" ht="12" customHeight="1" x14ac:dyDescent="0.2">
      <c r="A657" s="14"/>
      <c r="B657" s="29" t="s">
        <v>652</v>
      </c>
      <c r="C657" s="29"/>
      <c r="D657" s="5" t="s">
        <v>85</v>
      </c>
      <c r="E657" s="5" t="s">
        <v>134</v>
      </c>
      <c r="F657" s="5" t="s">
        <v>27</v>
      </c>
      <c r="G657" s="26"/>
      <c r="H657" s="26"/>
      <c r="I657" s="23"/>
      <c r="J657" s="26"/>
      <c r="K657" s="26"/>
      <c r="L657" s="26"/>
      <c r="M657" s="26"/>
    </row>
    <row r="658" spans="1:13" ht="15" customHeight="1" x14ac:dyDescent="0.2">
      <c r="A658" s="14"/>
      <c r="B658" s="28" t="s">
        <v>28</v>
      </c>
      <c r="C658" s="28"/>
      <c r="D658" s="4" t="s">
        <v>29</v>
      </c>
      <c r="E658" s="4" t="s">
        <v>30</v>
      </c>
      <c r="F658" s="4" t="s">
        <v>31</v>
      </c>
      <c r="G658" s="26"/>
      <c r="H658" s="26"/>
      <c r="I658" s="23"/>
      <c r="J658" s="26"/>
      <c r="K658" s="26"/>
      <c r="L658" s="26"/>
      <c r="M658" s="26"/>
    </row>
    <row r="659" spans="1:13" ht="12" customHeight="1" x14ac:dyDescent="0.2">
      <c r="A659" s="15"/>
      <c r="B659" s="29" t="s">
        <v>653</v>
      </c>
      <c r="C659" s="29"/>
      <c r="D659" s="5"/>
      <c r="E659" s="5" t="s">
        <v>77</v>
      </c>
      <c r="F659" s="5" t="s">
        <v>35</v>
      </c>
      <c r="G659" s="27"/>
      <c r="H659" s="27"/>
      <c r="I659" s="24"/>
      <c r="J659" s="27"/>
      <c r="K659" s="27"/>
      <c r="L659" s="27"/>
      <c r="M659" s="27"/>
    </row>
    <row r="660" spans="1:13" s="1" customFormat="1" ht="27.95" customHeight="1" x14ac:dyDescent="0.2">
      <c r="A660" s="30" t="s">
        <v>654</v>
      </c>
      <c r="B660" s="30"/>
      <c r="C660" s="30"/>
      <c r="D660" s="30"/>
      <c r="E660" s="30"/>
      <c r="F660" s="30"/>
      <c r="G660" s="30"/>
      <c r="H660" s="30"/>
      <c r="I660" s="30"/>
      <c r="J660" s="6"/>
      <c r="K660" s="6"/>
      <c r="L660" s="6"/>
      <c r="M660" s="6" t="s">
        <v>655</v>
      </c>
    </row>
    <row r="661" spans="1:13" ht="11.1" customHeight="1" x14ac:dyDescent="0.2">
      <c r="A661" s="13"/>
      <c r="B661" s="34" t="s">
        <v>656</v>
      </c>
      <c r="C661" s="34"/>
      <c r="D661" s="34"/>
      <c r="E661" s="34"/>
      <c r="F661" s="34"/>
      <c r="G661" s="34"/>
      <c r="H661" s="34"/>
      <c r="I661" s="22"/>
      <c r="J661" s="25">
        <f>G664*I661</f>
        <v>0</v>
      </c>
      <c r="K661" s="25">
        <f>H664*I661</f>
        <v>0</v>
      </c>
      <c r="L661" s="25" t="s">
        <v>657</v>
      </c>
      <c r="M661" s="25" t="s">
        <v>17</v>
      </c>
    </row>
    <row r="662" spans="1:13" ht="11.1" customHeight="1" x14ac:dyDescent="0.2">
      <c r="A662" s="14"/>
      <c r="B662" s="17"/>
      <c r="C662" s="18"/>
      <c r="D662" s="18"/>
      <c r="E662" s="18"/>
      <c r="F662" s="18"/>
      <c r="G662" s="18"/>
      <c r="H662" s="35"/>
      <c r="I662" s="23"/>
      <c r="J662" s="26"/>
      <c r="K662" s="26"/>
      <c r="L662" s="26"/>
      <c r="M662" s="26"/>
    </row>
    <row r="663" spans="1:13" ht="15" customHeight="1" x14ac:dyDescent="0.2">
      <c r="A663" s="14"/>
      <c r="B663" s="28" t="s">
        <v>18</v>
      </c>
      <c r="C663" s="28"/>
      <c r="D663" s="28"/>
      <c r="E663" s="28"/>
      <c r="F663" s="28"/>
      <c r="G663" s="28"/>
      <c r="H663" s="28"/>
      <c r="I663" s="23"/>
      <c r="J663" s="26"/>
      <c r="K663" s="26"/>
      <c r="L663" s="26"/>
      <c r="M663" s="26"/>
    </row>
    <row r="664" spans="1:13" ht="15" customHeight="1" x14ac:dyDescent="0.2">
      <c r="A664" s="14"/>
      <c r="B664" s="28" t="s">
        <v>19</v>
      </c>
      <c r="C664" s="28"/>
      <c r="D664" s="4" t="s">
        <v>20</v>
      </c>
      <c r="E664" s="4" t="s">
        <v>21</v>
      </c>
      <c r="F664" s="4" t="s">
        <v>22</v>
      </c>
      <c r="G664" s="25" t="s">
        <v>658</v>
      </c>
      <c r="H664" s="25">
        <f>G664*(1-$H$4/100)</f>
        <v>132</v>
      </c>
      <c r="I664" s="23"/>
      <c r="J664" s="26"/>
      <c r="K664" s="26"/>
      <c r="L664" s="26"/>
      <c r="M664" s="26"/>
    </row>
    <row r="665" spans="1:13" ht="12" customHeight="1" x14ac:dyDescent="0.2">
      <c r="A665" s="14"/>
      <c r="B665" s="29" t="s">
        <v>659</v>
      </c>
      <c r="C665" s="29"/>
      <c r="D665" s="5" t="s">
        <v>85</v>
      </c>
      <c r="E665" s="5" t="s">
        <v>134</v>
      </c>
      <c r="F665" s="5" t="s">
        <v>49</v>
      </c>
      <c r="G665" s="26"/>
      <c r="H665" s="26"/>
      <c r="I665" s="23"/>
      <c r="J665" s="26"/>
      <c r="K665" s="26"/>
      <c r="L665" s="26"/>
      <c r="M665" s="26"/>
    </row>
    <row r="666" spans="1:13" ht="15" customHeight="1" x14ac:dyDescent="0.2">
      <c r="A666" s="14"/>
      <c r="B666" s="28" t="s">
        <v>28</v>
      </c>
      <c r="C666" s="28"/>
      <c r="D666" s="4" t="s">
        <v>29</v>
      </c>
      <c r="E666" s="4" t="s">
        <v>30</v>
      </c>
      <c r="F666" s="4" t="s">
        <v>31</v>
      </c>
      <c r="G666" s="26"/>
      <c r="H666" s="26"/>
      <c r="I666" s="23"/>
      <c r="J666" s="26"/>
      <c r="K666" s="26"/>
      <c r="L666" s="26"/>
      <c r="M666" s="26"/>
    </row>
    <row r="667" spans="1:13" ht="12" customHeight="1" x14ac:dyDescent="0.2">
      <c r="A667" s="15"/>
      <c r="B667" s="29" t="s">
        <v>660</v>
      </c>
      <c r="C667" s="29"/>
      <c r="D667" s="5"/>
      <c r="E667" s="5" t="s">
        <v>111</v>
      </c>
      <c r="F667" s="5" t="s">
        <v>261</v>
      </c>
      <c r="G667" s="27"/>
      <c r="H667" s="27"/>
      <c r="I667" s="24"/>
      <c r="J667" s="27"/>
      <c r="K667" s="27"/>
      <c r="L667" s="27"/>
      <c r="M667" s="27"/>
    </row>
    <row r="668" spans="1:13" s="1" customFormat="1" ht="27.95" customHeight="1" x14ac:dyDescent="0.2">
      <c r="A668" s="30" t="s">
        <v>661</v>
      </c>
      <c r="B668" s="30"/>
      <c r="C668" s="30"/>
      <c r="D668" s="30"/>
      <c r="E668" s="30"/>
      <c r="F668" s="30"/>
      <c r="G668" s="30"/>
      <c r="H668" s="30"/>
      <c r="I668" s="30"/>
      <c r="J668" s="6"/>
      <c r="K668" s="6"/>
      <c r="L668" s="6"/>
      <c r="M668" s="6" t="s">
        <v>662</v>
      </c>
    </row>
    <row r="669" spans="1:13" ht="11.1" customHeight="1" x14ac:dyDescent="0.2">
      <c r="A669" s="13"/>
      <c r="B669" s="34" t="s">
        <v>663</v>
      </c>
      <c r="C669" s="34"/>
      <c r="D669" s="34"/>
      <c r="E669" s="34"/>
      <c r="F669" s="34"/>
      <c r="G669" s="34"/>
      <c r="H669" s="34"/>
      <c r="I669" s="22"/>
      <c r="J669" s="25">
        <f>G672*I669</f>
        <v>0</v>
      </c>
      <c r="K669" s="25">
        <f>H672*I669</f>
        <v>0</v>
      </c>
      <c r="L669" s="25" t="s">
        <v>664</v>
      </c>
      <c r="M669" s="25" t="s">
        <v>17</v>
      </c>
    </row>
    <row r="670" spans="1:13" ht="11.1" customHeight="1" x14ac:dyDescent="0.2">
      <c r="A670" s="14"/>
      <c r="B670" s="17"/>
      <c r="C670" s="18"/>
      <c r="D670" s="18"/>
      <c r="E670" s="18"/>
      <c r="F670" s="18"/>
      <c r="G670" s="18"/>
      <c r="H670" s="35"/>
      <c r="I670" s="23"/>
      <c r="J670" s="26"/>
      <c r="K670" s="26"/>
      <c r="L670" s="26"/>
      <c r="M670" s="26"/>
    </row>
    <row r="671" spans="1:13" ht="15" customHeight="1" x14ac:dyDescent="0.2">
      <c r="A671" s="14"/>
      <c r="B671" s="28" t="s">
        <v>18</v>
      </c>
      <c r="C671" s="28"/>
      <c r="D671" s="28"/>
      <c r="E671" s="28"/>
      <c r="F671" s="28"/>
      <c r="G671" s="28"/>
      <c r="H671" s="28"/>
      <c r="I671" s="23"/>
      <c r="J671" s="26"/>
      <c r="K671" s="26"/>
      <c r="L671" s="26"/>
      <c r="M671" s="26"/>
    </row>
    <row r="672" spans="1:13" ht="15" customHeight="1" x14ac:dyDescent="0.2">
      <c r="A672" s="14"/>
      <c r="B672" s="28" t="s">
        <v>19</v>
      </c>
      <c r="C672" s="28"/>
      <c r="D672" s="4" t="s">
        <v>20</v>
      </c>
      <c r="E672" s="4" t="s">
        <v>21</v>
      </c>
      <c r="F672" s="4" t="s">
        <v>22</v>
      </c>
      <c r="G672" s="25" t="s">
        <v>658</v>
      </c>
      <c r="H672" s="25">
        <f>G672*(1-$H$4/100)</f>
        <v>132</v>
      </c>
      <c r="I672" s="23"/>
      <c r="J672" s="26"/>
      <c r="K672" s="26"/>
      <c r="L672" s="26"/>
      <c r="M672" s="26"/>
    </row>
    <row r="673" spans="1:13" ht="12" customHeight="1" x14ac:dyDescent="0.2">
      <c r="A673" s="14"/>
      <c r="B673" s="29" t="s">
        <v>665</v>
      </c>
      <c r="C673" s="29"/>
      <c r="D673" s="5" t="s">
        <v>85</v>
      </c>
      <c r="E673" s="5" t="s">
        <v>134</v>
      </c>
      <c r="F673" s="5" t="s">
        <v>49</v>
      </c>
      <c r="G673" s="26"/>
      <c r="H673" s="26"/>
      <c r="I673" s="23"/>
      <c r="J673" s="26"/>
      <c r="K673" s="26"/>
      <c r="L673" s="26"/>
      <c r="M673" s="26"/>
    </row>
    <row r="674" spans="1:13" ht="15" customHeight="1" x14ac:dyDescent="0.2">
      <c r="A674" s="14"/>
      <c r="B674" s="28" t="s">
        <v>28</v>
      </c>
      <c r="C674" s="28"/>
      <c r="D674" s="4" t="s">
        <v>29</v>
      </c>
      <c r="E674" s="4" t="s">
        <v>30</v>
      </c>
      <c r="F674" s="4" t="s">
        <v>31</v>
      </c>
      <c r="G674" s="26"/>
      <c r="H674" s="26"/>
      <c r="I674" s="23"/>
      <c r="J674" s="26"/>
      <c r="K674" s="26"/>
      <c r="L674" s="26"/>
      <c r="M674" s="26"/>
    </row>
    <row r="675" spans="1:13" ht="12" customHeight="1" x14ac:dyDescent="0.2">
      <c r="A675" s="15"/>
      <c r="B675" s="29" t="s">
        <v>666</v>
      </c>
      <c r="C675" s="29"/>
      <c r="D675" s="5"/>
      <c r="E675" s="5" t="s">
        <v>111</v>
      </c>
      <c r="F675" s="5" t="s">
        <v>261</v>
      </c>
      <c r="G675" s="27"/>
      <c r="H675" s="27"/>
      <c r="I675" s="24"/>
      <c r="J675" s="27"/>
      <c r="K675" s="27"/>
      <c r="L675" s="27"/>
      <c r="M675" s="27"/>
    </row>
    <row r="676" spans="1:13" s="1" customFormat="1" ht="27.95" customHeight="1" x14ac:dyDescent="0.2">
      <c r="A676" s="30" t="s">
        <v>667</v>
      </c>
      <c r="B676" s="30"/>
      <c r="C676" s="30"/>
      <c r="D676" s="30"/>
      <c r="E676" s="30"/>
      <c r="F676" s="30"/>
      <c r="G676" s="30"/>
      <c r="H676" s="30"/>
      <c r="I676" s="30"/>
      <c r="J676" s="6"/>
      <c r="K676" s="6"/>
      <c r="L676" s="6"/>
      <c r="M676" s="6" t="s">
        <v>668</v>
      </c>
    </row>
    <row r="677" spans="1:13" ht="11.1" customHeight="1" x14ac:dyDescent="0.2">
      <c r="A677" s="13"/>
      <c r="B677" s="34" t="s">
        <v>669</v>
      </c>
      <c r="C677" s="34"/>
      <c r="D677" s="34"/>
      <c r="E677" s="34"/>
      <c r="F677" s="34"/>
      <c r="G677" s="34"/>
      <c r="H677" s="34"/>
      <c r="I677" s="22"/>
      <c r="J677" s="25">
        <f>G680*I677</f>
        <v>0</v>
      </c>
      <c r="K677" s="25">
        <f>H680*I677</f>
        <v>0</v>
      </c>
      <c r="L677" s="25" t="s">
        <v>670</v>
      </c>
      <c r="M677" s="25" t="s">
        <v>17</v>
      </c>
    </row>
    <row r="678" spans="1:13" ht="11.1" customHeight="1" x14ac:dyDescent="0.2">
      <c r="A678" s="14"/>
      <c r="B678" s="17"/>
      <c r="C678" s="18"/>
      <c r="D678" s="18"/>
      <c r="E678" s="18"/>
      <c r="F678" s="18"/>
      <c r="G678" s="18"/>
      <c r="H678" s="35"/>
      <c r="I678" s="23"/>
      <c r="J678" s="26"/>
      <c r="K678" s="26"/>
      <c r="L678" s="26"/>
      <c r="M678" s="26"/>
    </row>
    <row r="679" spans="1:13" ht="15" customHeight="1" x14ac:dyDescent="0.2">
      <c r="A679" s="14"/>
      <c r="B679" s="28" t="s">
        <v>18</v>
      </c>
      <c r="C679" s="28"/>
      <c r="D679" s="28"/>
      <c r="E679" s="28"/>
      <c r="F679" s="28"/>
      <c r="G679" s="28"/>
      <c r="H679" s="28"/>
      <c r="I679" s="23"/>
      <c r="J679" s="26"/>
      <c r="K679" s="26"/>
      <c r="L679" s="26"/>
      <c r="M679" s="26"/>
    </row>
    <row r="680" spans="1:13" ht="15" customHeight="1" x14ac:dyDescent="0.2">
      <c r="A680" s="14"/>
      <c r="B680" s="28" t="s">
        <v>19</v>
      </c>
      <c r="C680" s="28"/>
      <c r="D680" s="4" t="s">
        <v>20</v>
      </c>
      <c r="E680" s="4" t="s">
        <v>21</v>
      </c>
      <c r="F680" s="4" t="s">
        <v>22</v>
      </c>
      <c r="G680" s="25" t="s">
        <v>658</v>
      </c>
      <c r="H680" s="25">
        <f>G680*(1-$H$4/100)</f>
        <v>132</v>
      </c>
      <c r="I680" s="23"/>
      <c r="J680" s="26"/>
      <c r="K680" s="26"/>
      <c r="L680" s="26"/>
      <c r="M680" s="26"/>
    </row>
    <row r="681" spans="1:13" ht="12" customHeight="1" x14ac:dyDescent="0.2">
      <c r="A681" s="14"/>
      <c r="B681" s="29" t="s">
        <v>671</v>
      </c>
      <c r="C681" s="29"/>
      <c r="D681" s="5" t="s">
        <v>85</v>
      </c>
      <c r="E681" s="5" t="s">
        <v>134</v>
      </c>
      <c r="F681" s="5" t="s">
        <v>49</v>
      </c>
      <c r="G681" s="26"/>
      <c r="H681" s="26"/>
      <c r="I681" s="23"/>
      <c r="J681" s="26"/>
      <c r="K681" s="26"/>
      <c r="L681" s="26"/>
      <c r="M681" s="26"/>
    </row>
    <row r="682" spans="1:13" ht="15" customHeight="1" x14ac:dyDescent="0.2">
      <c r="A682" s="14"/>
      <c r="B682" s="28" t="s">
        <v>28</v>
      </c>
      <c r="C682" s="28"/>
      <c r="D682" s="4" t="s">
        <v>29</v>
      </c>
      <c r="E682" s="4" t="s">
        <v>30</v>
      </c>
      <c r="F682" s="4" t="s">
        <v>31</v>
      </c>
      <c r="G682" s="26"/>
      <c r="H682" s="26"/>
      <c r="I682" s="23"/>
      <c r="J682" s="26"/>
      <c r="K682" s="26"/>
      <c r="L682" s="26"/>
      <c r="M682" s="26"/>
    </row>
    <row r="683" spans="1:13" ht="12" customHeight="1" x14ac:dyDescent="0.2">
      <c r="A683" s="15"/>
      <c r="B683" s="29" t="s">
        <v>672</v>
      </c>
      <c r="C683" s="29"/>
      <c r="D683" s="5"/>
      <c r="E683" s="5" t="s">
        <v>111</v>
      </c>
      <c r="F683" s="5" t="s">
        <v>261</v>
      </c>
      <c r="G683" s="27"/>
      <c r="H683" s="27"/>
      <c r="I683" s="24"/>
      <c r="J683" s="27"/>
      <c r="K683" s="27"/>
      <c r="L683" s="27"/>
      <c r="M683" s="27"/>
    </row>
    <row r="684" spans="1:13" s="1" customFormat="1" ht="27.95" customHeight="1" x14ac:dyDescent="0.2">
      <c r="A684" s="30" t="s">
        <v>673</v>
      </c>
      <c r="B684" s="30"/>
      <c r="C684" s="30"/>
      <c r="D684" s="30"/>
      <c r="E684" s="30"/>
      <c r="F684" s="30"/>
      <c r="G684" s="30"/>
      <c r="H684" s="30"/>
      <c r="I684" s="30"/>
      <c r="J684" s="6"/>
      <c r="K684" s="6"/>
      <c r="L684" s="6"/>
      <c r="M684" s="6" t="s">
        <v>674</v>
      </c>
    </row>
    <row r="685" spans="1:13" ht="11.1" customHeight="1" x14ac:dyDescent="0.2">
      <c r="A685" s="13"/>
      <c r="B685" s="34" t="s">
        <v>675</v>
      </c>
      <c r="C685" s="34"/>
      <c r="D685" s="34"/>
      <c r="E685" s="34"/>
      <c r="F685" s="34"/>
      <c r="G685" s="34"/>
      <c r="H685" s="34"/>
      <c r="I685" s="22"/>
      <c r="J685" s="25">
        <f>G688*I685</f>
        <v>0</v>
      </c>
      <c r="K685" s="25">
        <f>H688*I685</f>
        <v>0</v>
      </c>
      <c r="L685" s="25" t="s">
        <v>676</v>
      </c>
      <c r="M685" s="25" t="s">
        <v>17</v>
      </c>
    </row>
    <row r="686" spans="1:13" ht="11.1" customHeight="1" x14ac:dyDescent="0.2">
      <c r="A686" s="14"/>
      <c r="B686" s="17"/>
      <c r="C686" s="18"/>
      <c r="D686" s="18"/>
      <c r="E686" s="18"/>
      <c r="F686" s="18"/>
      <c r="G686" s="18"/>
      <c r="H686" s="35"/>
      <c r="I686" s="23"/>
      <c r="J686" s="26"/>
      <c r="K686" s="26"/>
      <c r="L686" s="26"/>
      <c r="M686" s="26"/>
    </row>
    <row r="687" spans="1:13" ht="15" customHeight="1" x14ac:dyDescent="0.2">
      <c r="A687" s="14"/>
      <c r="B687" s="28" t="s">
        <v>18</v>
      </c>
      <c r="C687" s="28"/>
      <c r="D687" s="28"/>
      <c r="E687" s="28"/>
      <c r="F687" s="28"/>
      <c r="G687" s="28"/>
      <c r="H687" s="28"/>
      <c r="I687" s="23"/>
      <c r="J687" s="26"/>
      <c r="K687" s="26"/>
      <c r="L687" s="26"/>
      <c r="M687" s="26"/>
    </row>
    <row r="688" spans="1:13" ht="15" customHeight="1" x14ac:dyDescent="0.2">
      <c r="A688" s="14"/>
      <c r="B688" s="28" t="s">
        <v>19</v>
      </c>
      <c r="C688" s="28"/>
      <c r="D688" s="4" t="s">
        <v>20</v>
      </c>
      <c r="E688" s="4" t="s">
        <v>21</v>
      </c>
      <c r="F688" s="4" t="s">
        <v>22</v>
      </c>
      <c r="G688" s="25" t="s">
        <v>658</v>
      </c>
      <c r="H688" s="25">
        <f>G688*(1-$H$4/100)</f>
        <v>132</v>
      </c>
      <c r="I688" s="23"/>
      <c r="J688" s="26"/>
      <c r="K688" s="26"/>
      <c r="L688" s="26"/>
      <c r="M688" s="26"/>
    </row>
    <row r="689" spans="1:13" ht="12" customHeight="1" x14ac:dyDescent="0.2">
      <c r="A689" s="14"/>
      <c r="B689" s="29" t="s">
        <v>677</v>
      </c>
      <c r="C689" s="29"/>
      <c r="D689" s="5" t="s">
        <v>85</v>
      </c>
      <c r="E689" s="5" t="s">
        <v>134</v>
      </c>
      <c r="F689" s="5" t="s">
        <v>49</v>
      </c>
      <c r="G689" s="26"/>
      <c r="H689" s="26"/>
      <c r="I689" s="23"/>
      <c r="J689" s="26"/>
      <c r="K689" s="26"/>
      <c r="L689" s="26"/>
      <c r="M689" s="26"/>
    </row>
    <row r="690" spans="1:13" ht="15" customHeight="1" x14ac:dyDescent="0.2">
      <c r="A690" s="14"/>
      <c r="B690" s="28" t="s">
        <v>28</v>
      </c>
      <c r="C690" s="28"/>
      <c r="D690" s="4" t="s">
        <v>29</v>
      </c>
      <c r="E690" s="4" t="s">
        <v>30</v>
      </c>
      <c r="F690" s="4" t="s">
        <v>31</v>
      </c>
      <c r="G690" s="26"/>
      <c r="H690" s="26"/>
      <c r="I690" s="23"/>
      <c r="J690" s="26"/>
      <c r="K690" s="26"/>
      <c r="L690" s="26"/>
      <c r="M690" s="26"/>
    </row>
    <row r="691" spans="1:13" ht="12" customHeight="1" x14ac:dyDescent="0.2">
      <c r="A691" s="15"/>
      <c r="B691" s="29" t="s">
        <v>678</v>
      </c>
      <c r="C691" s="29"/>
      <c r="D691" s="5"/>
      <c r="E691" s="5" t="s">
        <v>111</v>
      </c>
      <c r="F691" s="5" t="s">
        <v>261</v>
      </c>
      <c r="G691" s="27"/>
      <c r="H691" s="27"/>
      <c r="I691" s="24"/>
      <c r="J691" s="27"/>
      <c r="K691" s="27"/>
      <c r="L691" s="27"/>
      <c r="M691" s="27"/>
    </row>
    <row r="692" spans="1:13" s="1" customFormat="1" ht="27.95" customHeight="1" x14ac:dyDescent="0.2">
      <c r="A692" s="30" t="s">
        <v>679</v>
      </c>
      <c r="B692" s="30"/>
      <c r="C692" s="30"/>
      <c r="D692" s="30"/>
      <c r="E692" s="30"/>
      <c r="F692" s="30"/>
      <c r="G692" s="30"/>
      <c r="H692" s="30"/>
      <c r="I692" s="30"/>
      <c r="J692" s="6"/>
      <c r="K692" s="6"/>
      <c r="L692" s="6"/>
      <c r="M692" s="6" t="s">
        <v>680</v>
      </c>
    </row>
    <row r="693" spans="1:13" ht="14.1" customHeight="1" x14ac:dyDescent="0.2">
      <c r="A693" s="13"/>
      <c r="B693" s="34" t="s">
        <v>681</v>
      </c>
      <c r="C693" s="34"/>
      <c r="D693" s="34"/>
      <c r="E693" s="34"/>
      <c r="F693" s="34"/>
      <c r="G693" s="34"/>
      <c r="H693" s="34"/>
      <c r="I693" s="22"/>
      <c r="J693" s="25">
        <f>G696*I693</f>
        <v>0</v>
      </c>
      <c r="K693" s="25">
        <f>H696*I693</f>
        <v>0</v>
      </c>
      <c r="L693" s="25" t="s">
        <v>682</v>
      </c>
      <c r="M693" s="25" t="s">
        <v>17</v>
      </c>
    </row>
    <row r="694" spans="1:13" ht="14.1" customHeight="1" x14ac:dyDescent="0.2">
      <c r="A694" s="14"/>
      <c r="B694" s="17"/>
      <c r="C694" s="18"/>
      <c r="D694" s="18"/>
      <c r="E694" s="18"/>
      <c r="F694" s="18"/>
      <c r="G694" s="18"/>
      <c r="H694" s="35"/>
      <c r="I694" s="23"/>
      <c r="J694" s="26"/>
      <c r="K694" s="26"/>
      <c r="L694" s="26"/>
      <c r="M694" s="26"/>
    </row>
    <row r="695" spans="1:13" ht="15" customHeight="1" x14ac:dyDescent="0.2">
      <c r="A695" s="14"/>
      <c r="B695" s="28" t="s">
        <v>18</v>
      </c>
      <c r="C695" s="28"/>
      <c r="D695" s="28"/>
      <c r="E695" s="28"/>
      <c r="F695" s="28"/>
      <c r="G695" s="28"/>
      <c r="H695" s="28"/>
      <c r="I695" s="23"/>
      <c r="J695" s="26"/>
      <c r="K695" s="26"/>
      <c r="L695" s="26"/>
      <c r="M695" s="26"/>
    </row>
    <row r="696" spans="1:13" ht="15" customHeight="1" x14ac:dyDescent="0.2">
      <c r="A696" s="14"/>
      <c r="B696" s="28" t="s">
        <v>19</v>
      </c>
      <c r="C696" s="28"/>
      <c r="D696" s="4" t="s">
        <v>20</v>
      </c>
      <c r="E696" s="4" t="s">
        <v>21</v>
      </c>
      <c r="F696" s="4" t="s">
        <v>22</v>
      </c>
      <c r="G696" s="25" t="s">
        <v>380</v>
      </c>
      <c r="H696" s="25">
        <f>G696*(1-$H$4/100)</f>
        <v>324</v>
      </c>
      <c r="I696" s="23"/>
      <c r="J696" s="26"/>
      <c r="K696" s="26"/>
      <c r="L696" s="26"/>
      <c r="M696" s="26"/>
    </row>
    <row r="697" spans="1:13" ht="12" customHeight="1" x14ac:dyDescent="0.2">
      <c r="A697" s="14"/>
      <c r="B697" s="29" t="s">
        <v>683</v>
      </c>
      <c r="C697" s="29"/>
      <c r="D697" s="5" t="s">
        <v>68</v>
      </c>
      <c r="E697" s="5" t="s">
        <v>86</v>
      </c>
      <c r="F697" s="5" t="s">
        <v>49</v>
      </c>
      <c r="G697" s="26"/>
      <c r="H697" s="26"/>
      <c r="I697" s="23"/>
      <c r="J697" s="26"/>
      <c r="K697" s="26"/>
      <c r="L697" s="26"/>
      <c r="M697" s="26"/>
    </row>
    <row r="698" spans="1:13" ht="15" customHeight="1" x14ac:dyDescent="0.2">
      <c r="A698" s="14"/>
      <c r="B698" s="28" t="s">
        <v>28</v>
      </c>
      <c r="C698" s="28"/>
      <c r="D698" s="4" t="s">
        <v>29</v>
      </c>
      <c r="E698" s="4" t="s">
        <v>30</v>
      </c>
      <c r="F698" s="4" t="s">
        <v>31</v>
      </c>
      <c r="G698" s="26"/>
      <c r="H698" s="26"/>
      <c r="I698" s="23"/>
      <c r="J698" s="26"/>
      <c r="K698" s="26"/>
      <c r="L698" s="26"/>
      <c r="M698" s="26"/>
    </row>
    <row r="699" spans="1:13" ht="12" customHeight="1" x14ac:dyDescent="0.2">
      <c r="A699" s="15"/>
      <c r="B699" s="29" t="s">
        <v>684</v>
      </c>
      <c r="C699" s="29"/>
      <c r="D699" s="5"/>
      <c r="E699" s="5" t="s">
        <v>77</v>
      </c>
      <c r="F699" s="5" t="s">
        <v>61</v>
      </c>
      <c r="G699" s="27"/>
      <c r="H699" s="27"/>
      <c r="I699" s="24"/>
      <c r="J699" s="27"/>
      <c r="K699" s="27"/>
      <c r="L699" s="27"/>
      <c r="M699" s="27"/>
    </row>
    <row r="700" spans="1:13" s="1" customFormat="1" ht="27.95" customHeight="1" x14ac:dyDescent="0.2">
      <c r="A700" s="30" t="s">
        <v>685</v>
      </c>
      <c r="B700" s="30"/>
      <c r="C700" s="30"/>
      <c r="D700" s="30"/>
      <c r="E700" s="30"/>
      <c r="F700" s="30"/>
      <c r="G700" s="30"/>
      <c r="H700" s="30"/>
      <c r="I700" s="30"/>
      <c r="J700" s="6"/>
      <c r="K700" s="6"/>
      <c r="L700" s="6"/>
      <c r="M700" s="6" t="s">
        <v>686</v>
      </c>
    </row>
    <row r="701" spans="1:13" ht="14.1" customHeight="1" x14ac:dyDescent="0.2">
      <c r="A701" s="13"/>
      <c r="B701" s="34" t="s">
        <v>687</v>
      </c>
      <c r="C701" s="34"/>
      <c r="D701" s="34"/>
      <c r="E701" s="34"/>
      <c r="F701" s="34"/>
      <c r="G701" s="34"/>
      <c r="H701" s="34"/>
      <c r="I701" s="22"/>
      <c r="J701" s="25">
        <f>G704*I701</f>
        <v>0</v>
      </c>
      <c r="K701" s="25">
        <f>H704*I701</f>
        <v>0</v>
      </c>
      <c r="L701" s="25" t="s">
        <v>688</v>
      </c>
      <c r="M701" s="25" t="s">
        <v>17</v>
      </c>
    </row>
    <row r="702" spans="1:13" ht="14.1" customHeight="1" x14ac:dyDescent="0.2">
      <c r="A702" s="14"/>
      <c r="B702" s="17"/>
      <c r="C702" s="18"/>
      <c r="D702" s="18"/>
      <c r="E702" s="18"/>
      <c r="F702" s="18"/>
      <c r="G702" s="18"/>
      <c r="H702" s="35"/>
      <c r="I702" s="23"/>
      <c r="J702" s="26"/>
      <c r="K702" s="26"/>
      <c r="L702" s="26"/>
      <c r="M702" s="26"/>
    </row>
    <row r="703" spans="1:13" ht="15" customHeight="1" x14ac:dyDescent="0.2">
      <c r="A703" s="14"/>
      <c r="B703" s="28" t="s">
        <v>18</v>
      </c>
      <c r="C703" s="28"/>
      <c r="D703" s="28"/>
      <c r="E703" s="28"/>
      <c r="F703" s="28"/>
      <c r="G703" s="28"/>
      <c r="H703" s="28"/>
      <c r="I703" s="23"/>
      <c r="J703" s="26"/>
      <c r="K703" s="26"/>
      <c r="L703" s="26"/>
      <c r="M703" s="26"/>
    </row>
    <row r="704" spans="1:13" ht="15" customHeight="1" x14ac:dyDescent="0.2">
      <c r="A704" s="14"/>
      <c r="B704" s="28" t="s">
        <v>19</v>
      </c>
      <c r="C704" s="28"/>
      <c r="D704" s="4" t="s">
        <v>20</v>
      </c>
      <c r="E704" s="4" t="s">
        <v>21</v>
      </c>
      <c r="F704" s="4" t="s">
        <v>22</v>
      </c>
      <c r="G704" s="25" t="s">
        <v>302</v>
      </c>
      <c r="H704" s="25">
        <f>G704*(1-$H$4/100)</f>
        <v>392</v>
      </c>
      <c r="I704" s="23"/>
      <c r="J704" s="26"/>
      <c r="K704" s="26"/>
      <c r="L704" s="26"/>
      <c r="M704" s="26"/>
    </row>
    <row r="705" spans="1:13" ht="12" customHeight="1" x14ac:dyDescent="0.2">
      <c r="A705" s="14"/>
      <c r="B705" s="29" t="s">
        <v>689</v>
      </c>
      <c r="C705" s="29"/>
      <c r="D705" s="5" t="s">
        <v>25</v>
      </c>
      <c r="E705" s="5" t="s">
        <v>26</v>
      </c>
      <c r="F705" s="5" t="s">
        <v>27</v>
      </c>
      <c r="G705" s="26"/>
      <c r="H705" s="26"/>
      <c r="I705" s="23"/>
      <c r="J705" s="26"/>
      <c r="K705" s="26"/>
      <c r="L705" s="26"/>
      <c r="M705" s="26"/>
    </row>
    <row r="706" spans="1:13" ht="15" customHeight="1" x14ac:dyDescent="0.2">
      <c r="A706" s="14"/>
      <c r="B706" s="28" t="s">
        <v>28</v>
      </c>
      <c r="C706" s="28"/>
      <c r="D706" s="4" t="s">
        <v>29</v>
      </c>
      <c r="E706" s="4" t="s">
        <v>30</v>
      </c>
      <c r="F706" s="4" t="s">
        <v>31</v>
      </c>
      <c r="G706" s="26"/>
      <c r="H706" s="26"/>
      <c r="I706" s="23"/>
      <c r="J706" s="26"/>
      <c r="K706" s="26"/>
      <c r="L706" s="26"/>
      <c r="M706" s="26"/>
    </row>
    <row r="707" spans="1:13" ht="12" customHeight="1" x14ac:dyDescent="0.2">
      <c r="A707" s="15"/>
      <c r="B707" s="29" t="s">
        <v>690</v>
      </c>
      <c r="C707" s="29"/>
      <c r="D707" s="5"/>
      <c r="E707" s="5" t="s">
        <v>111</v>
      </c>
      <c r="F707" s="5" t="s">
        <v>8</v>
      </c>
      <c r="G707" s="27"/>
      <c r="H707" s="27"/>
      <c r="I707" s="24"/>
      <c r="J707" s="27"/>
      <c r="K707" s="27"/>
      <c r="L707" s="27"/>
      <c r="M707" s="27"/>
    </row>
    <row r="708" spans="1:13" s="1" customFormat="1" ht="27.95" customHeight="1" x14ac:dyDescent="0.2">
      <c r="A708" s="30" t="s">
        <v>691</v>
      </c>
      <c r="B708" s="30"/>
      <c r="C708" s="30"/>
      <c r="D708" s="30"/>
      <c r="E708" s="30"/>
      <c r="F708" s="30"/>
      <c r="G708" s="30"/>
      <c r="H708" s="30"/>
      <c r="I708" s="30"/>
      <c r="J708" s="6"/>
      <c r="K708" s="6"/>
      <c r="L708" s="6"/>
      <c r="M708" s="6" t="s">
        <v>692</v>
      </c>
    </row>
    <row r="709" spans="1:13" ht="11.1" customHeight="1" x14ac:dyDescent="0.2">
      <c r="A709" s="13"/>
      <c r="B709" s="34" t="s">
        <v>693</v>
      </c>
      <c r="C709" s="34"/>
      <c r="D709" s="34"/>
      <c r="E709" s="34"/>
      <c r="F709" s="34"/>
      <c r="G709" s="34"/>
      <c r="H709" s="34"/>
      <c r="I709" s="22"/>
      <c r="J709" s="25">
        <f>G712*I709</f>
        <v>0</v>
      </c>
      <c r="K709" s="25">
        <f>H712*I709</f>
        <v>0</v>
      </c>
      <c r="L709" s="25" t="s">
        <v>694</v>
      </c>
      <c r="M709" s="25" t="s">
        <v>17</v>
      </c>
    </row>
    <row r="710" spans="1:13" ht="11.1" customHeight="1" x14ac:dyDescent="0.2">
      <c r="A710" s="14"/>
      <c r="B710" s="17"/>
      <c r="C710" s="18"/>
      <c r="D710" s="18"/>
      <c r="E710" s="18"/>
      <c r="F710" s="18"/>
      <c r="G710" s="18"/>
      <c r="H710" s="35"/>
      <c r="I710" s="23"/>
      <c r="J710" s="26"/>
      <c r="K710" s="26"/>
      <c r="L710" s="26"/>
      <c r="M710" s="26"/>
    </row>
    <row r="711" spans="1:13" ht="15" customHeight="1" x14ac:dyDescent="0.2">
      <c r="A711" s="14"/>
      <c r="B711" s="28" t="s">
        <v>18</v>
      </c>
      <c r="C711" s="28"/>
      <c r="D711" s="28"/>
      <c r="E711" s="28"/>
      <c r="F711" s="28"/>
      <c r="G711" s="28"/>
      <c r="H711" s="28"/>
      <c r="I711" s="23"/>
      <c r="J711" s="26"/>
      <c r="K711" s="26"/>
      <c r="L711" s="26"/>
      <c r="M711" s="26"/>
    </row>
    <row r="712" spans="1:13" ht="15" customHeight="1" x14ac:dyDescent="0.2">
      <c r="A712" s="14"/>
      <c r="B712" s="28" t="s">
        <v>19</v>
      </c>
      <c r="C712" s="28"/>
      <c r="D712" s="4" t="s">
        <v>20</v>
      </c>
      <c r="E712" s="4" t="s">
        <v>21</v>
      </c>
      <c r="F712" s="4" t="s">
        <v>22</v>
      </c>
      <c r="G712" s="25" t="s">
        <v>615</v>
      </c>
      <c r="H712" s="25">
        <f>G712*(1-$H$4/100)</f>
        <v>360.8</v>
      </c>
      <c r="I712" s="23"/>
      <c r="J712" s="26"/>
      <c r="K712" s="26"/>
      <c r="L712" s="26"/>
      <c r="M712" s="26"/>
    </row>
    <row r="713" spans="1:13" ht="12" customHeight="1" x14ac:dyDescent="0.2">
      <c r="A713" s="14"/>
      <c r="B713" s="29" t="s">
        <v>695</v>
      </c>
      <c r="C713" s="29"/>
      <c r="D713" s="5" t="s">
        <v>85</v>
      </c>
      <c r="E713" s="5" t="s">
        <v>434</v>
      </c>
      <c r="F713" s="5" t="s">
        <v>27</v>
      </c>
      <c r="G713" s="26"/>
      <c r="H713" s="26"/>
      <c r="I713" s="23"/>
      <c r="J713" s="26"/>
      <c r="K713" s="26"/>
      <c r="L713" s="26"/>
      <c r="M713" s="26"/>
    </row>
    <row r="714" spans="1:13" ht="15" customHeight="1" x14ac:dyDescent="0.2">
      <c r="A714" s="14"/>
      <c r="B714" s="28" t="s">
        <v>28</v>
      </c>
      <c r="C714" s="28"/>
      <c r="D714" s="4" t="s">
        <v>29</v>
      </c>
      <c r="E714" s="4" t="s">
        <v>30</v>
      </c>
      <c r="F714" s="4" t="s">
        <v>31</v>
      </c>
      <c r="G714" s="26"/>
      <c r="H714" s="26"/>
      <c r="I714" s="23"/>
      <c r="J714" s="26"/>
      <c r="K714" s="26"/>
      <c r="L714" s="26"/>
      <c r="M714" s="26"/>
    </row>
    <row r="715" spans="1:13" ht="12" customHeight="1" x14ac:dyDescent="0.2">
      <c r="A715" s="15"/>
      <c r="B715" s="29" t="s">
        <v>696</v>
      </c>
      <c r="C715" s="29"/>
      <c r="D715" s="5"/>
      <c r="E715" s="5" t="s">
        <v>207</v>
      </c>
      <c r="F715" s="5" t="s">
        <v>697</v>
      </c>
      <c r="G715" s="27"/>
      <c r="H715" s="27"/>
      <c r="I715" s="24"/>
      <c r="J715" s="27"/>
      <c r="K715" s="27"/>
      <c r="L715" s="27"/>
      <c r="M715" s="27"/>
    </row>
    <row r="716" spans="1:13" s="1" customFormat="1" ht="27.95" customHeight="1" x14ac:dyDescent="0.2">
      <c r="A716" s="30" t="s">
        <v>698</v>
      </c>
      <c r="B716" s="30"/>
      <c r="C716" s="30"/>
      <c r="D716" s="30"/>
      <c r="E716" s="30"/>
      <c r="F716" s="30"/>
      <c r="G716" s="30"/>
      <c r="H716" s="30"/>
      <c r="I716" s="30"/>
      <c r="J716" s="6"/>
      <c r="K716" s="6"/>
      <c r="L716" s="6"/>
      <c r="M716" s="6" t="s">
        <v>699</v>
      </c>
    </row>
    <row r="717" spans="1:13" ht="14.1" customHeight="1" x14ac:dyDescent="0.2">
      <c r="A717" s="13"/>
      <c r="B717" s="34" t="s">
        <v>700</v>
      </c>
      <c r="C717" s="34"/>
      <c r="D717" s="34"/>
      <c r="E717" s="34"/>
      <c r="F717" s="34"/>
      <c r="G717" s="34"/>
      <c r="H717" s="34"/>
      <c r="I717" s="22"/>
      <c r="J717" s="25">
        <f>G720*I717</f>
        <v>0</v>
      </c>
      <c r="K717" s="25">
        <f>H720*I717</f>
        <v>0</v>
      </c>
      <c r="L717" s="25" t="s">
        <v>701</v>
      </c>
      <c r="M717" s="25" t="s">
        <v>17</v>
      </c>
    </row>
    <row r="718" spans="1:13" ht="14.1" customHeight="1" x14ac:dyDescent="0.2">
      <c r="A718" s="14"/>
      <c r="B718" s="17"/>
      <c r="C718" s="18"/>
      <c r="D718" s="18"/>
      <c r="E718" s="18"/>
      <c r="F718" s="18"/>
      <c r="G718" s="18"/>
      <c r="H718" s="35"/>
      <c r="I718" s="23"/>
      <c r="J718" s="26"/>
      <c r="K718" s="26"/>
      <c r="L718" s="26"/>
      <c r="M718" s="26"/>
    </row>
    <row r="719" spans="1:13" ht="15" customHeight="1" x14ac:dyDescent="0.2">
      <c r="A719" s="14"/>
      <c r="B719" s="28" t="s">
        <v>18</v>
      </c>
      <c r="C719" s="28"/>
      <c r="D719" s="28"/>
      <c r="E719" s="28"/>
      <c r="F719" s="28"/>
      <c r="G719" s="28"/>
      <c r="H719" s="28"/>
      <c r="I719" s="23"/>
      <c r="J719" s="26"/>
      <c r="K719" s="26"/>
      <c r="L719" s="26"/>
      <c r="M719" s="26"/>
    </row>
    <row r="720" spans="1:13" ht="15" customHeight="1" x14ac:dyDescent="0.2">
      <c r="A720" s="14"/>
      <c r="B720" s="28" t="s">
        <v>19</v>
      </c>
      <c r="C720" s="28"/>
      <c r="D720" s="4" t="s">
        <v>20</v>
      </c>
      <c r="E720" s="4" t="s">
        <v>21</v>
      </c>
      <c r="F720" s="4" t="s">
        <v>22</v>
      </c>
      <c r="G720" s="25" t="s">
        <v>702</v>
      </c>
      <c r="H720" s="25">
        <f>G720*(1-$H$4/100)</f>
        <v>64.8</v>
      </c>
      <c r="I720" s="23"/>
      <c r="J720" s="26"/>
      <c r="K720" s="26"/>
      <c r="L720" s="26"/>
      <c r="M720" s="26"/>
    </row>
    <row r="721" spans="1:13" ht="12" customHeight="1" x14ac:dyDescent="0.2">
      <c r="A721" s="14"/>
      <c r="B721" s="29" t="s">
        <v>703</v>
      </c>
      <c r="C721" s="29"/>
      <c r="D721" s="5" t="s">
        <v>85</v>
      </c>
      <c r="E721" s="5" t="s">
        <v>536</v>
      </c>
      <c r="F721" s="5" t="s">
        <v>49</v>
      </c>
      <c r="G721" s="26"/>
      <c r="H721" s="26"/>
      <c r="I721" s="23"/>
      <c r="J721" s="26"/>
      <c r="K721" s="26"/>
      <c r="L721" s="26"/>
      <c r="M721" s="26"/>
    </row>
    <row r="722" spans="1:13" ht="15" customHeight="1" x14ac:dyDescent="0.2">
      <c r="A722" s="14"/>
      <c r="B722" s="28" t="s">
        <v>28</v>
      </c>
      <c r="C722" s="28"/>
      <c r="D722" s="4" t="s">
        <v>29</v>
      </c>
      <c r="E722" s="4" t="s">
        <v>30</v>
      </c>
      <c r="F722" s="4" t="s">
        <v>31</v>
      </c>
      <c r="G722" s="26"/>
      <c r="H722" s="26"/>
      <c r="I722" s="23"/>
      <c r="J722" s="26"/>
      <c r="K722" s="26"/>
      <c r="L722" s="26"/>
      <c r="M722" s="26"/>
    </row>
    <row r="723" spans="1:13" ht="12" customHeight="1" x14ac:dyDescent="0.2">
      <c r="A723" s="15"/>
      <c r="B723" s="29" t="s">
        <v>704</v>
      </c>
      <c r="C723" s="29"/>
      <c r="D723" s="5"/>
      <c r="E723" s="5" t="s">
        <v>225</v>
      </c>
      <c r="F723" s="5" t="s">
        <v>35</v>
      </c>
      <c r="G723" s="27"/>
      <c r="H723" s="27"/>
      <c r="I723" s="24"/>
      <c r="J723" s="27"/>
      <c r="K723" s="27"/>
      <c r="L723" s="27"/>
      <c r="M723" s="27"/>
    </row>
    <row r="724" spans="1:13" s="1" customFormat="1" ht="27.95" customHeight="1" x14ac:dyDescent="0.2">
      <c r="A724" s="30" t="s">
        <v>705</v>
      </c>
      <c r="B724" s="30"/>
      <c r="C724" s="30"/>
      <c r="D724" s="30"/>
      <c r="E724" s="30"/>
      <c r="F724" s="30"/>
      <c r="G724" s="30"/>
      <c r="H724" s="30"/>
      <c r="I724" s="30"/>
      <c r="J724" s="6"/>
      <c r="K724" s="6"/>
      <c r="L724" s="6"/>
      <c r="M724" s="6" t="s">
        <v>706</v>
      </c>
    </row>
    <row r="725" spans="1:13" ht="14.1" customHeight="1" x14ac:dyDescent="0.2">
      <c r="A725" s="13"/>
      <c r="B725" s="34" t="s">
        <v>707</v>
      </c>
      <c r="C725" s="34"/>
      <c r="D725" s="34"/>
      <c r="E725" s="34"/>
      <c r="F725" s="34"/>
      <c r="G725" s="34"/>
      <c r="H725" s="34"/>
      <c r="I725" s="22"/>
      <c r="J725" s="25">
        <f>G728*I725</f>
        <v>0</v>
      </c>
      <c r="K725" s="25">
        <f>H728*I725</f>
        <v>0</v>
      </c>
      <c r="L725" s="25" t="s">
        <v>708</v>
      </c>
      <c r="M725" s="25" t="s">
        <v>17</v>
      </c>
    </row>
    <row r="726" spans="1:13" ht="14.1" customHeight="1" x14ac:dyDescent="0.2">
      <c r="A726" s="14"/>
      <c r="B726" s="17"/>
      <c r="C726" s="18"/>
      <c r="D726" s="18"/>
      <c r="E726" s="18"/>
      <c r="F726" s="18"/>
      <c r="G726" s="18"/>
      <c r="H726" s="35"/>
      <c r="I726" s="23"/>
      <c r="J726" s="26"/>
      <c r="K726" s="26"/>
      <c r="L726" s="26"/>
      <c r="M726" s="26"/>
    </row>
    <row r="727" spans="1:13" ht="15" customHeight="1" x14ac:dyDescent="0.2">
      <c r="A727" s="14"/>
      <c r="B727" s="28" t="s">
        <v>18</v>
      </c>
      <c r="C727" s="28"/>
      <c r="D727" s="28"/>
      <c r="E727" s="28"/>
      <c r="F727" s="28"/>
      <c r="G727" s="28"/>
      <c r="H727" s="28"/>
      <c r="I727" s="23"/>
      <c r="J727" s="26"/>
      <c r="K727" s="26"/>
      <c r="L727" s="26"/>
      <c r="M727" s="26"/>
    </row>
    <row r="728" spans="1:13" ht="15" customHeight="1" x14ac:dyDescent="0.2">
      <c r="A728" s="14"/>
      <c r="B728" s="28" t="s">
        <v>19</v>
      </c>
      <c r="C728" s="28"/>
      <c r="D728" s="4" t="s">
        <v>20</v>
      </c>
      <c r="E728" s="4" t="s">
        <v>21</v>
      </c>
      <c r="F728" s="4" t="s">
        <v>22</v>
      </c>
      <c r="G728" s="25" t="s">
        <v>217</v>
      </c>
      <c r="H728" s="25">
        <f>G728*(1-$H$4/100)</f>
        <v>102.4</v>
      </c>
      <c r="I728" s="23"/>
      <c r="J728" s="26"/>
      <c r="K728" s="26"/>
      <c r="L728" s="26"/>
      <c r="M728" s="26"/>
    </row>
    <row r="729" spans="1:13" ht="12" customHeight="1" x14ac:dyDescent="0.2">
      <c r="A729" s="14"/>
      <c r="B729" s="29" t="s">
        <v>709</v>
      </c>
      <c r="C729" s="29"/>
      <c r="D729" s="5" t="s">
        <v>85</v>
      </c>
      <c r="E729" s="5" t="s">
        <v>536</v>
      </c>
      <c r="F729" s="5" t="s">
        <v>49</v>
      </c>
      <c r="G729" s="26"/>
      <c r="H729" s="26"/>
      <c r="I729" s="23"/>
      <c r="J729" s="26"/>
      <c r="K729" s="26"/>
      <c r="L729" s="26"/>
      <c r="M729" s="26"/>
    </row>
    <row r="730" spans="1:13" ht="15" customHeight="1" x14ac:dyDescent="0.2">
      <c r="A730" s="14"/>
      <c r="B730" s="28" t="s">
        <v>28</v>
      </c>
      <c r="C730" s="28"/>
      <c r="D730" s="4" t="s">
        <v>29</v>
      </c>
      <c r="E730" s="4" t="s">
        <v>30</v>
      </c>
      <c r="F730" s="4" t="s">
        <v>31</v>
      </c>
      <c r="G730" s="26"/>
      <c r="H730" s="26"/>
      <c r="I730" s="23"/>
      <c r="J730" s="26"/>
      <c r="K730" s="26"/>
      <c r="L730" s="26"/>
      <c r="M730" s="26"/>
    </row>
    <row r="731" spans="1:13" ht="12" customHeight="1" x14ac:dyDescent="0.2">
      <c r="A731" s="15"/>
      <c r="B731" s="29" t="s">
        <v>710</v>
      </c>
      <c r="C731" s="29"/>
      <c r="D731" s="5"/>
      <c r="E731" s="5" t="s">
        <v>217</v>
      </c>
      <c r="F731" s="5" t="s">
        <v>35</v>
      </c>
      <c r="G731" s="27"/>
      <c r="H731" s="27"/>
      <c r="I731" s="24"/>
      <c r="J731" s="27"/>
      <c r="K731" s="27"/>
      <c r="L731" s="27"/>
      <c r="M731" s="27"/>
    </row>
    <row r="732" spans="1:13" s="1" customFormat="1" ht="27.95" customHeight="1" x14ac:dyDescent="0.2">
      <c r="A732" s="30" t="s">
        <v>711</v>
      </c>
      <c r="B732" s="30"/>
      <c r="C732" s="30"/>
      <c r="D732" s="30"/>
      <c r="E732" s="30"/>
      <c r="F732" s="30"/>
      <c r="G732" s="30"/>
      <c r="H732" s="30"/>
      <c r="I732" s="30"/>
      <c r="J732" s="6"/>
      <c r="K732" s="6"/>
      <c r="L732" s="6"/>
      <c r="M732" s="6" t="s">
        <v>712</v>
      </c>
    </row>
    <row r="733" spans="1:13" ht="14.1" customHeight="1" x14ac:dyDescent="0.2">
      <c r="A733" s="13"/>
      <c r="B733" s="34" t="s">
        <v>713</v>
      </c>
      <c r="C733" s="34"/>
      <c r="D733" s="34"/>
      <c r="E733" s="34"/>
      <c r="F733" s="34"/>
      <c r="G733" s="34"/>
      <c r="H733" s="34"/>
      <c r="I733" s="22"/>
      <c r="J733" s="25">
        <f>G736*I733</f>
        <v>0</v>
      </c>
      <c r="K733" s="25">
        <f>H736*I733</f>
        <v>0</v>
      </c>
      <c r="L733" s="25" t="s">
        <v>714</v>
      </c>
      <c r="M733" s="25" t="s">
        <v>17</v>
      </c>
    </row>
    <row r="734" spans="1:13" ht="14.1" customHeight="1" x14ac:dyDescent="0.2">
      <c r="A734" s="14"/>
      <c r="B734" s="17"/>
      <c r="C734" s="18"/>
      <c r="D734" s="18"/>
      <c r="E734" s="18"/>
      <c r="F734" s="18"/>
      <c r="G734" s="18"/>
      <c r="H734" s="35"/>
      <c r="I734" s="23"/>
      <c r="J734" s="26"/>
      <c r="K734" s="26"/>
      <c r="L734" s="26"/>
      <c r="M734" s="26"/>
    </row>
    <row r="735" spans="1:13" ht="15" customHeight="1" x14ac:dyDescent="0.2">
      <c r="A735" s="14"/>
      <c r="B735" s="28" t="s">
        <v>18</v>
      </c>
      <c r="C735" s="28"/>
      <c r="D735" s="28"/>
      <c r="E735" s="28"/>
      <c r="F735" s="28"/>
      <c r="G735" s="28"/>
      <c r="H735" s="28"/>
      <c r="I735" s="23"/>
      <c r="J735" s="26"/>
      <c r="K735" s="26"/>
      <c r="L735" s="26"/>
      <c r="M735" s="26"/>
    </row>
    <row r="736" spans="1:13" ht="15" customHeight="1" x14ac:dyDescent="0.2">
      <c r="A736" s="14"/>
      <c r="B736" s="28" t="s">
        <v>19</v>
      </c>
      <c r="C736" s="28"/>
      <c r="D736" s="4" t="s">
        <v>20</v>
      </c>
      <c r="E736" s="4" t="s">
        <v>21</v>
      </c>
      <c r="F736" s="4" t="s">
        <v>22</v>
      </c>
      <c r="G736" s="25" t="s">
        <v>715</v>
      </c>
      <c r="H736" s="25">
        <f>G736*(1-$H$4/100)</f>
        <v>431.20000000000005</v>
      </c>
      <c r="I736" s="23"/>
      <c r="J736" s="26"/>
      <c r="K736" s="26"/>
      <c r="L736" s="26"/>
      <c r="M736" s="26"/>
    </row>
    <row r="737" spans="1:13" ht="12" customHeight="1" x14ac:dyDescent="0.2">
      <c r="A737" s="14"/>
      <c r="B737" s="29" t="s">
        <v>716</v>
      </c>
      <c r="C737" s="29"/>
      <c r="D737" s="5" t="s">
        <v>85</v>
      </c>
      <c r="E737" s="5" t="s">
        <v>134</v>
      </c>
      <c r="F737" s="5" t="s">
        <v>27</v>
      </c>
      <c r="G737" s="26"/>
      <c r="H737" s="26"/>
      <c r="I737" s="23"/>
      <c r="J737" s="26"/>
      <c r="K737" s="26"/>
      <c r="L737" s="26"/>
      <c r="M737" s="26"/>
    </row>
    <row r="738" spans="1:13" ht="15" customHeight="1" x14ac:dyDescent="0.2">
      <c r="A738" s="14"/>
      <c r="B738" s="28" t="s">
        <v>28</v>
      </c>
      <c r="C738" s="28"/>
      <c r="D738" s="4" t="s">
        <v>29</v>
      </c>
      <c r="E738" s="4" t="s">
        <v>30</v>
      </c>
      <c r="F738" s="4" t="s">
        <v>31</v>
      </c>
      <c r="G738" s="26"/>
      <c r="H738" s="26"/>
      <c r="I738" s="23"/>
      <c r="J738" s="26"/>
      <c r="K738" s="26"/>
      <c r="L738" s="26"/>
      <c r="M738" s="26"/>
    </row>
    <row r="739" spans="1:13" ht="12" customHeight="1" x14ac:dyDescent="0.2">
      <c r="A739" s="15"/>
      <c r="B739" s="29" t="s">
        <v>717</v>
      </c>
      <c r="C739" s="29"/>
      <c r="D739" s="5" t="s">
        <v>33</v>
      </c>
      <c r="E739" s="5" t="s">
        <v>171</v>
      </c>
      <c r="F739" s="5" t="s">
        <v>61</v>
      </c>
      <c r="G739" s="27"/>
      <c r="H739" s="27"/>
      <c r="I739" s="24"/>
      <c r="J739" s="27"/>
      <c r="K739" s="27"/>
      <c r="L739" s="27"/>
      <c r="M739" s="27"/>
    </row>
    <row r="740" spans="1:13" s="1" customFormat="1" ht="27.95" customHeight="1" x14ac:dyDescent="0.2">
      <c r="A740" s="30" t="s">
        <v>718</v>
      </c>
      <c r="B740" s="30"/>
      <c r="C740" s="30"/>
      <c r="D740" s="30"/>
      <c r="E740" s="30"/>
      <c r="F740" s="30"/>
      <c r="G740" s="30"/>
      <c r="H740" s="30"/>
      <c r="I740" s="30"/>
      <c r="J740" s="6"/>
      <c r="K740" s="6"/>
      <c r="L740" s="6"/>
      <c r="M740" s="6" t="s">
        <v>719</v>
      </c>
    </row>
    <row r="741" spans="1:13" ht="14.1" customHeight="1" x14ac:dyDescent="0.2">
      <c r="A741" s="13"/>
      <c r="B741" s="34" t="s">
        <v>720</v>
      </c>
      <c r="C741" s="34"/>
      <c r="D741" s="34"/>
      <c r="E741" s="34"/>
      <c r="F741" s="34"/>
      <c r="G741" s="34"/>
      <c r="H741" s="34"/>
      <c r="I741" s="22"/>
      <c r="J741" s="25">
        <f>G744*I741</f>
        <v>0</v>
      </c>
      <c r="K741" s="25">
        <f>H744*I741</f>
        <v>0</v>
      </c>
      <c r="L741" s="25" t="s">
        <v>721</v>
      </c>
      <c r="M741" s="25" t="s">
        <v>17</v>
      </c>
    </row>
    <row r="742" spans="1:13" ht="14.1" customHeight="1" x14ac:dyDescent="0.2">
      <c r="A742" s="14"/>
      <c r="B742" s="17"/>
      <c r="C742" s="18"/>
      <c r="D742" s="18"/>
      <c r="E742" s="18"/>
      <c r="F742" s="18"/>
      <c r="G742" s="18"/>
      <c r="H742" s="35"/>
      <c r="I742" s="23"/>
      <c r="J742" s="26"/>
      <c r="K742" s="26"/>
      <c r="L742" s="26"/>
      <c r="M742" s="26"/>
    </row>
    <row r="743" spans="1:13" ht="15" customHeight="1" x14ac:dyDescent="0.2">
      <c r="A743" s="14"/>
      <c r="B743" s="28" t="s">
        <v>18</v>
      </c>
      <c r="C743" s="28"/>
      <c r="D743" s="28"/>
      <c r="E743" s="28"/>
      <c r="F743" s="28"/>
      <c r="G743" s="28"/>
      <c r="H743" s="28"/>
      <c r="I743" s="23"/>
      <c r="J743" s="26"/>
      <c r="K743" s="26"/>
      <c r="L743" s="26"/>
      <c r="M743" s="26"/>
    </row>
    <row r="744" spans="1:13" ht="15" customHeight="1" x14ac:dyDescent="0.2">
      <c r="A744" s="14"/>
      <c r="B744" s="28" t="s">
        <v>19</v>
      </c>
      <c r="C744" s="28"/>
      <c r="D744" s="4" t="s">
        <v>20</v>
      </c>
      <c r="E744" s="4" t="s">
        <v>21</v>
      </c>
      <c r="F744" s="4" t="s">
        <v>22</v>
      </c>
      <c r="G744" s="25" t="s">
        <v>638</v>
      </c>
      <c r="H744" s="25">
        <f>G744*(1-$H$4/100)</f>
        <v>277.60000000000002</v>
      </c>
      <c r="I744" s="23"/>
      <c r="J744" s="26"/>
      <c r="K744" s="26"/>
      <c r="L744" s="26"/>
      <c r="M744" s="26"/>
    </row>
    <row r="745" spans="1:13" ht="12" customHeight="1" x14ac:dyDescent="0.2">
      <c r="A745" s="14"/>
      <c r="B745" s="29" t="s">
        <v>722</v>
      </c>
      <c r="C745" s="29"/>
      <c r="D745" s="5" t="s">
        <v>85</v>
      </c>
      <c r="E745" s="5" t="s">
        <v>86</v>
      </c>
      <c r="F745" s="5" t="s">
        <v>27</v>
      </c>
      <c r="G745" s="26"/>
      <c r="H745" s="26"/>
      <c r="I745" s="23"/>
      <c r="J745" s="26"/>
      <c r="K745" s="26"/>
      <c r="L745" s="26"/>
      <c r="M745" s="26"/>
    </row>
    <row r="746" spans="1:13" ht="15" customHeight="1" x14ac:dyDescent="0.2">
      <c r="A746" s="14"/>
      <c r="B746" s="28" t="s">
        <v>28</v>
      </c>
      <c r="C746" s="28"/>
      <c r="D746" s="4" t="s">
        <v>29</v>
      </c>
      <c r="E746" s="4" t="s">
        <v>30</v>
      </c>
      <c r="F746" s="4" t="s">
        <v>31</v>
      </c>
      <c r="G746" s="26"/>
      <c r="H746" s="26"/>
      <c r="I746" s="23"/>
      <c r="J746" s="26"/>
      <c r="K746" s="26"/>
      <c r="L746" s="26"/>
      <c r="M746" s="26"/>
    </row>
    <row r="747" spans="1:13" ht="12" customHeight="1" x14ac:dyDescent="0.2">
      <c r="A747" s="15"/>
      <c r="B747" s="29" t="s">
        <v>723</v>
      </c>
      <c r="C747" s="29"/>
      <c r="D747" s="5"/>
      <c r="E747" s="5" t="s">
        <v>225</v>
      </c>
      <c r="F747" s="5" t="s">
        <v>144</v>
      </c>
      <c r="G747" s="27"/>
      <c r="H747" s="27"/>
      <c r="I747" s="24"/>
      <c r="J747" s="27"/>
      <c r="K747" s="27"/>
      <c r="L747" s="27"/>
      <c r="M747" s="27"/>
    </row>
    <row r="748" spans="1:13" s="1" customFormat="1" ht="27.95" customHeight="1" x14ac:dyDescent="0.2">
      <c r="A748" s="30" t="s">
        <v>724</v>
      </c>
      <c r="B748" s="30"/>
      <c r="C748" s="30"/>
      <c r="D748" s="30"/>
      <c r="E748" s="30"/>
      <c r="F748" s="30"/>
      <c r="G748" s="30"/>
      <c r="H748" s="30"/>
      <c r="I748" s="30"/>
      <c r="J748" s="6"/>
      <c r="K748" s="6"/>
      <c r="L748" s="6"/>
      <c r="M748" s="6" t="s">
        <v>725</v>
      </c>
    </row>
    <row r="749" spans="1:13" ht="11.1" customHeight="1" x14ac:dyDescent="0.2">
      <c r="A749" s="13"/>
      <c r="B749" s="34" t="s">
        <v>726</v>
      </c>
      <c r="C749" s="34"/>
      <c r="D749" s="34"/>
      <c r="E749" s="34"/>
      <c r="F749" s="34"/>
      <c r="G749" s="34"/>
      <c r="H749" s="34"/>
      <c r="I749" s="22"/>
      <c r="J749" s="25">
        <f>G752*I749</f>
        <v>0</v>
      </c>
      <c r="K749" s="25">
        <f>H752*I749</f>
        <v>0</v>
      </c>
      <c r="L749" s="25" t="s">
        <v>727</v>
      </c>
      <c r="M749" s="25" t="s">
        <v>17</v>
      </c>
    </row>
    <row r="750" spans="1:13" ht="11.1" customHeight="1" x14ac:dyDescent="0.2">
      <c r="A750" s="14"/>
      <c r="B750" s="17"/>
      <c r="C750" s="18"/>
      <c r="D750" s="18"/>
      <c r="E750" s="18"/>
      <c r="F750" s="18"/>
      <c r="G750" s="18"/>
      <c r="H750" s="35"/>
      <c r="I750" s="23"/>
      <c r="J750" s="26"/>
      <c r="K750" s="26"/>
      <c r="L750" s="26"/>
      <c r="M750" s="26"/>
    </row>
    <row r="751" spans="1:13" ht="15" customHeight="1" x14ac:dyDescent="0.2">
      <c r="A751" s="14"/>
      <c r="B751" s="28" t="s">
        <v>18</v>
      </c>
      <c r="C751" s="28"/>
      <c r="D751" s="28"/>
      <c r="E751" s="28"/>
      <c r="F751" s="28"/>
      <c r="G751" s="28"/>
      <c r="H751" s="28"/>
      <c r="I751" s="23"/>
      <c r="J751" s="26"/>
      <c r="K751" s="26"/>
      <c r="L751" s="26"/>
      <c r="M751" s="26"/>
    </row>
    <row r="752" spans="1:13" ht="15" customHeight="1" x14ac:dyDescent="0.2">
      <c r="A752" s="14"/>
      <c r="B752" s="28" t="s">
        <v>19</v>
      </c>
      <c r="C752" s="28"/>
      <c r="D752" s="4" t="s">
        <v>20</v>
      </c>
      <c r="E752" s="4" t="s">
        <v>21</v>
      </c>
      <c r="F752" s="4" t="s">
        <v>22</v>
      </c>
      <c r="G752" s="25" t="s">
        <v>251</v>
      </c>
      <c r="H752" s="25">
        <f>G752*(1-$H$4/100)</f>
        <v>258.40000000000003</v>
      </c>
      <c r="I752" s="23"/>
      <c r="J752" s="26"/>
      <c r="K752" s="26"/>
      <c r="L752" s="26"/>
      <c r="M752" s="26"/>
    </row>
    <row r="753" spans="1:13" ht="12" customHeight="1" x14ac:dyDescent="0.2">
      <c r="A753" s="14"/>
      <c r="B753" s="29" t="s">
        <v>728</v>
      </c>
      <c r="C753" s="29"/>
      <c r="D753" s="5" t="s">
        <v>85</v>
      </c>
      <c r="E753" s="5" t="s">
        <v>434</v>
      </c>
      <c r="F753" s="5" t="s">
        <v>27</v>
      </c>
      <c r="G753" s="26"/>
      <c r="H753" s="26"/>
      <c r="I753" s="23"/>
      <c r="J753" s="26"/>
      <c r="K753" s="26"/>
      <c r="L753" s="26"/>
      <c r="M753" s="26"/>
    </row>
    <row r="754" spans="1:13" ht="15" customHeight="1" x14ac:dyDescent="0.2">
      <c r="A754" s="14"/>
      <c r="B754" s="28" t="s">
        <v>28</v>
      </c>
      <c r="C754" s="28"/>
      <c r="D754" s="4" t="s">
        <v>29</v>
      </c>
      <c r="E754" s="4" t="s">
        <v>30</v>
      </c>
      <c r="F754" s="4" t="s">
        <v>31</v>
      </c>
      <c r="G754" s="26"/>
      <c r="H754" s="26"/>
      <c r="I754" s="23"/>
      <c r="J754" s="26"/>
      <c r="K754" s="26"/>
      <c r="L754" s="26"/>
      <c r="M754" s="26"/>
    </row>
    <row r="755" spans="1:13" ht="12" customHeight="1" x14ac:dyDescent="0.2">
      <c r="A755" s="15"/>
      <c r="B755" s="29" t="s">
        <v>729</v>
      </c>
      <c r="C755" s="29"/>
      <c r="D755" s="5"/>
      <c r="E755" s="5" t="s">
        <v>111</v>
      </c>
      <c r="F755" s="5" t="s">
        <v>35</v>
      </c>
      <c r="G755" s="27"/>
      <c r="H755" s="27"/>
      <c r="I755" s="24"/>
      <c r="J755" s="27"/>
      <c r="K755" s="27"/>
      <c r="L755" s="27"/>
      <c r="M755" s="27"/>
    </row>
    <row r="756" spans="1:13" s="1" customFormat="1" ht="27.95" customHeight="1" x14ac:dyDescent="0.2">
      <c r="A756" s="30" t="s">
        <v>730</v>
      </c>
      <c r="B756" s="30"/>
      <c r="C756" s="30"/>
      <c r="D756" s="30"/>
      <c r="E756" s="30"/>
      <c r="F756" s="30"/>
      <c r="G756" s="30"/>
      <c r="H756" s="30"/>
      <c r="I756" s="30"/>
      <c r="J756" s="6"/>
      <c r="K756" s="6"/>
      <c r="L756" s="6"/>
      <c r="M756" s="6" t="s">
        <v>731</v>
      </c>
    </row>
    <row r="757" spans="1:13" ht="11.1" customHeight="1" x14ac:dyDescent="0.2">
      <c r="A757" s="13"/>
      <c r="B757" s="34" t="s">
        <v>732</v>
      </c>
      <c r="C757" s="34"/>
      <c r="D757" s="34"/>
      <c r="E757" s="34"/>
      <c r="F757" s="34"/>
      <c r="G757" s="34"/>
      <c r="H757" s="34"/>
      <c r="I757" s="22"/>
      <c r="J757" s="25">
        <f>G760*I757</f>
        <v>0</v>
      </c>
      <c r="K757" s="25">
        <f>H760*I757</f>
        <v>0</v>
      </c>
      <c r="L757" s="25" t="s">
        <v>733</v>
      </c>
      <c r="M757" s="25" t="s">
        <v>17</v>
      </c>
    </row>
    <row r="758" spans="1:13" ht="11.1" customHeight="1" x14ac:dyDescent="0.2">
      <c r="A758" s="14"/>
      <c r="B758" s="17"/>
      <c r="C758" s="18"/>
      <c r="D758" s="18"/>
      <c r="E758" s="18"/>
      <c r="F758" s="18"/>
      <c r="G758" s="18"/>
      <c r="H758" s="35"/>
      <c r="I758" s="23"/>
      <c r="J758" s="26"/>
      <c r="K758" s="26"/>
      <c r="L758" s="26"/>
      <c r="M758" s="26"/>
    </row>
    <row r="759" spans="1:13" ht="15" customHeight="1" x14ac:dyDescent="0.2">
      <c r="A759" s="14"/>
      <c r="B759" s="28" t="s">
        <v>18</v>
      </c>
      <c r="C759" s="28"/>
      <c r="D759" s="28"/>
      <c r="E759" s="28"/>
      <c r="F759" s="28"/>
      <c r="G759" s="28"/>
      <c r="H759" s="28"/>
      <c r="I759" s="23"/>
      <c r="J759" s="26"/>
      <c r="K759" s="26"/>
      <c r="L759" s="26"/>
      <c r="M759" s="26"/>
    </row>
    <row r="760" spans="1:13" ht="15" customHeight="1" x14ac:dyDescent="0.2">
      <c r="A760" s="14"/>
      <c r="B760" s="28" t="s">
        <v>19</v>
      </c>
      <c r="C760" s="28"/>
      <c r="D760" s="4" t="s">
        <v>20</v>
      </c>
      <c r="E760" s="4" t="s">
        <v>21</v>
      </c>
      <c r="F760" s="4" t="s">
        <v>22</v>
      </c>
      <c r="G760" s="25" t="s">
        <v>734</v>
      </c>
      <c r="H760" s="25">
        <f>G760*(1-$H$4/100)</f>
        <v>572</v>
      </c>
      <c r="I760" s="23"/>
      <c r="J760" s="26"/>
      <c r="K760" s="26"/>
      <c r="L760" s="26"/>
      <c r="M760" s="26"/>
    </row>
    <row r="761" spans="1:13" ht="12" customHeight="1" x14ac:dyDescent="0.2">
      <c r="A761" s="14"/>
      <c r="B761" s="29" t="s">
        <v>735</v>
      </c>
      <c r="C761" s="29"/>
      <c r="D761" s="5" t="s">
        <v>85</v>
      </c>
      <c r="E761" s="5" t="s">
        <v>134</v>
      </c>
      <c r="F761" s="5" t="s">
        <v>27</v>
      </c>
      <c r="G761" s="26"/>
      <c r="H761" s="26"/>
      <c r="I761" s="23"/>
      <c r="J761" s="26"/>
      <c r="K761" s="26"/>
      <c r="L761" s="26"/>
      <c r="M761" s="26"/>
    </row>
    <row r="762" spans="1:13" ht="15" customHeight="1" x14ac:dyDescent="0.2">
      <c r="A762" s="14"/>
      <c r="B762" s="28" t="s">
        <v>28</v>
      </c>
      <c r="C762" s="28"/>
      <c r="D762" s="4" t="s">
        <v>29</v>
      </c>
      <c r="E762" s="4" t="s">
        <v>30</v>
      </c>
      <c r="F762" s="4" t="s">
        <v>31</v>
      </c>
      <c r="G762" s="26"/>
      <c r="H762" s="26"/>
      <c r="I762" s="23"/>
      <c r="J762" s="26"/>
      <c r="K762" s="26"/>
      <c r="L762" s="26"/>
      <c r="M762" s="26"/>
    </row>
    <row r="763" spans="1:13" ht="12" customHeight="1" x14ac:dyDescent="0.2">
      <c r="A763" s="15"/>
      <c r="B763" s="29" t="s">
        <v>736</v>
      </c>
      <c r="C763" s="29"/>
      <c r="D763" s="5"/>
      <c r="E763" s="5" t="s">
        <v>127</v>
      </c>
      <c r="F763" s="5" t="s">
        <v>226</v>
      </c>
      <c r="G763" s="27"/>
      <c r="H763" s="27"/>
      <c r="I763" s="24"/>
      <c r="J763" s="27"/>
      <c r="K763" s="27"/>
      <c r="L763" s="27"/>
      <c r="M763" s="27"/>
    </row>
    <row r="764" spans="1:13" s="1" customFormat="1" ht="27.95" customHeight="1" x14ac:dyDescent="0.2">
      <c r="A764" s="30" t="s">
        <v>737</v>
      </c>
      <c r="B764" s="30"/>
      <c r="C764" s="30"/>
      <c r="D764" s="30"/>
      <c r="E764" s="30"/>
      <c r="F764" s="30"/>
      <c r="G764" s="30"/>
      <c r="H764" s="30"/>
      <c r="I764" s="30"/>
      <c r="J764" s="6"/>
      <c r="K764" s="6"/>
      <c r="L764" s="6"/>
      <c r="M764" s="6" t="s">
        <v>738</v>
      </c>
    </row>
    <row r="765" spans="1:13" ht="11.1" customHeight="1" x14ac:dyDescent="0.2">
      <c r="A765" s="13"/>
      <c r="B765" s="34" t="s">
        <v>739</v>
      </c>
      <c r="C765" s="34"/>
      <c r="D765" s="34"/>
      <c r="E765" s="34"/>
      <c r="F765" s="34"/>
      <c r="G765" s="34"/>
      <c r="H765" s="34"/>
      <c r="I765" s="22"/>
      <c r="J765" s="25">
        <f>G768*I765</f>
        <v>0</v>
      </c>
      <c r="K765" s="25">
        <f>H768*I765</f>
        <v>0</v>
      </c>
      <c r="L765" s="25" t="s">
        <v>740</v>
      </c>
      <c r="M765" s="25" t="s">
        <v>17</v>
      </c>
    </row>
    <row r="766" spans="1:13" ht="11.1" customHeight="1" x14ac:dyDescent="0.2">
      <c r="A766" s="14"/>
      <c r="B766" s="17"/>
      <c r="C766" s="18"/>
      <c r="D766" s="18"/>
      <c r="E766" s="18"/>
      <c r="F766" s="18"/>
      <c r="G766" s="18"/>
      <c r="H766" s="35"/>
      <c r="I766" s="23"/>
      <c r="J766" s="26"/>
      <c r="K766" s="26"/>
      <c r="L766" s="26"/>
      <c r="M766" s="26"/>
    </row>
    <row r="767" spans="1:13" ht="15" customHeight="1" x14ac:dyDescent="0.2">
      <c r="A767" s="14"/>
      <c r="B767" s="28" t="s">
        <v>18</v>
      </c>
      <c r="C767" s="28"/>
      <c r="D767" s="28"/>
      <c r="E767" s="28"/>
      <c r="F767" s="28"/>
      <c r="G767" s="28"/>
      <c r="H767" s="28"/>
      <c r="I767" s="23"/>
      <c r="J767" s="26"/>
      <c r="K767" s="26"/>
      <c r="L767" s="26"/>
      <c r="M767" s="26"/>
    </row>
    <row r="768" spans="1:13" ht="15" customHeight="1" x14ac:dyDescent="0.2">
      <c r="A768" s="14"/>
      <c r="B768" s="28" t="s">
        <v>19</v>
      </c>
      <c r="C768" s="28"/>
      <c r="D768" s="4" t="s">
        <v>20</v>
      </c>
      <c r="E768" s="4" t="s">
        <v>21</v>
      </c>
      <c r="F768" s="4" t="s">
        <v>22</v>
      </c>
      <c r="G768" s="25" t="s">
        <v>741</v>
      </c>
      <c r="H768" s="25">
        <f>G768*(1-$H$4/100)</f>
        <v>484</v>
      </c>
      <c r="I768" s="23"/>
      <c r="J768" s="26"/>
      <c r="K768" s="26"/>
      <c r="L768" s="26"/>
      <c r="M768" s="26"/>
    </row>
    <row r="769" spans="1:13" ht="12" customHeight="1" x14ac:dyDescent="0.2">
      <c r="A769" s="14"/>
      <c r="B769" s="29" t="s">
        <v>742</v>
      </c>
      <c r="C769" s="29"/>
      <c r="D769" s="5" t="s">
        <v>85</v>
      </c>
      <c r="E769" s="5" t="s">
        <v>134</v>
      </c>
      <c r="F769" s="5" t="s">
        <v>27</v>
      </c>
      <c r="G769" s="26"/>
      <c r="H769" s="26"/>
      <c r="I769" s="23"/>
      <c r="J769" s="26"/>
      <c r="K769" s="26"/>
      <c r="L769" s="26"/>
      <c r="M769" s="26"/>
    </row>
    <row r="770" spans="1:13" ht="15" customHeight="1" x14ac:dyDescent="0.2">
      <c r="A770" s="14"/>
      <c r="B770" s="28" t="s">
        <v>28</v>
      </c>
      <c r="C770" s="28"/>
      <c r="D770" s="4" t="s">
        <v>29</v>
      </c>
      <c r="E770" s="4" t="s">
        <v>30</v>
      </c>
      <c r="F770" s="4" t="s">
        <v>31</v>
      </c>
      <c r="G770" s="26"/>
      <c r="H770" s="26"/>
      <c r="I770" s="23"/>
      <c r="J770" s="26"/>
      <c r="K770" s="26"/>
      <c r="L770" s="26"/>
      <c r="M770" s="26"/>
    </row>
    <row r="771" spans="1:13" ht="12" customHeight="1" x14ac:dyDescent="0.2">
      <c r="A771" s="15"/>
      <c r="B771" s="29" t="s">
        <v>743</v>
      </c>
      <c r="C771" s="29"/>
      <c r="D771" s="5"/>
      <c r="E771" s="5" t="s">
        <v>60</v>
      </c>
      <c r="F771" s="5" t="s">
        <v>8</v>
      </c>
      <c r="G771" s="27"/>
      <c r="H771" s="27"/>
      <c r="I771" s="24"/>
      <c r="J771" s="27"/>
      <c r="K771" s="27"/>
      <c r="L771" s="27"/>
      <c r="M771" s="27"/>
    </row>
    <row r="772" spans="1:13" s="1" customFormat="1" ht="27.95" customHeight="1" x14ac:dyDescent="0.2">
      <c r="A772" s="30" t="s">
        <v>744</v>
      </c>
      <c r="B772" s="30"/>
      <c r="C772" s="30"/>
      <c r="D772" s="30"/>
      <c r="E772" s="30"/>
      <c r="F772" s="30"/>
      <c r="G772" s="30"/>
      <c r="H772" s="30"/>
      <c r="I772" s="30"/>
      <c r="J772" s="6"/>
      <c r="K772" s="6"/>
      <c r="L772" s="6"/>
      <c r="M772" s="6" t="s">
        <v>745</v>
      </c>
    </row>
    <row r="773" spans="1:13" ht="11.1" customHeight="1" x14ac:dyDescent="0.2">
      <c r="A773" s="13"/>
      <c r="B773" s="34" t="s">
        <v>746</v>
      </c>
      <c r="C773" s="34"/>
      <c r="D773" s="34"/>
      <c r="E773" s="34"/>
      <c r="F773" s="34"/>
      <c r="G773" s="34"/>
      <c r="H773" s="34"/>
      <c r="I773" s="22"/>
      <c r="J773" s="25">
        <f>G776*I773</f>
        <v>0</v>
      </c>
      <c r="K773" s="25">
        <f>H776*I773</f>
        <v>0</v>
      </c>
      <c r="L773" s="25" t="s">
        <v>747</v>
      </c>
      <c r="M773" s="25" t="s">
        <v>17</v>
      </c>
    </row>
    <row r="774" spans="1:13" ht="11.1" customHeight="1" x14ac:dyDescent="0.2">
      <c r="A774" s="14"/>
      <c r="B774" s="17"/>
      <c r="C774" s="18"/>
      <c r="D774" s="18"/>
      <c r="E774" s="18"/>
      <c r="F774" s="18"/>
      <c r="G774" s="18"/>
      <c r="H774" s="35"/>
      <c r="I774" s="23"/>
      <c r="J774" s="26"/>
      <c r="K774" s="26"/>
      <c r="L774" s="26"/>
      <c r="M774" s="26"/>
    </row>
    <row r="775" spans="1:13" ht="15" customHeight="1" x14ac:dyDescent="0.2">
      <c r="A775" s="14"/>
      <c r="B775" s="28" t="s">
        <v>18</v>
      </c>
      <c r="C775" s="28"/>
      <c r="D775" s="28"/>
      <c r="E775" s="28"/>
      <c r="F775" s="28"/>
      <c r="G775" s="28"/>
      <c r="H775" s="28"/>
      <c r="I775" s="23"/>
      <c r="J775" s="26"/>
      <c r="K775" s="26"/>
      <c r="L775" s="26"/>
      <c r="M775" s="26"/>
    </row>
    <row r="776" spans="1:13" ht="15" customHeight="1" x14ac:dyDescent="0.2">
      <c r="A776" s="14"/>
      <c r="B776" s="28" t="s">
        <v>19</v>
      </c>
      <c r="C776" s="28"/>
      <c r="D776" s="4" t="s">
        <v>20</v>
      </c>
      <c r="E776" s="4" t="s">
        <v>21</v>
      </c>
      <c r="F776" s="4" t="s">
        <v>22</v>
      </c>
      <c r="G776" s="25" t="s">
        <v>748</v>
      </c>
      <c r="H776" s="25">
        <f>G776*(1-$H$4/100)</f>
        <v>453.6</v>
      </c>
      <c r="I776" s="23"/>
      <c r="J776" s="26"/>
      <c r="K776" s="26"/>
      <c r="L776" s="26"/>
      <c r="M776" s="26"/>
    </row>
    <row r="777" spans="1:13" ht="12" customHeight="1" x14ac:dyDescent="0.2">
      <c r="A777" s="14"/>
      <c r="B777" s="29" t="s">
        <v>749</v>
      </c>
      <c r="C777" s="29"/>
      <c r="D777" s="5" t="s">
        <v>85</v>
      </c>
      <c r="E777" s="5" t="s">
        <v>434</v>
      </c>
      <c r="F777" s="5" t="s">
        <v>27</v>
      </c>
      <c r="G777" s="26"/>
      <c r="H777" s="26"/>
      <c r="I777" s="23"/>
      <c r="J777" s="26"/>
      <c r="K777" s="26"/>
      <c r="L777" s="26"/>
      <c r="M777" s="26"/>
    </row>
    <row r="778" spans="1:13" ht="15" customHeight="1" x14ac:dyDescent="0.2">
      <c r="A778" s="14"/>
      <c r="B778" s="28" t="s">
        <v>28</v>
      </c>
      <c r="C778" s="28"/>
      <c r="D778" s="4" t="s">
        <v>29</v>
      </c>
      <c r="E778" s="4" t="s">
        <v>30</v>
      </c>
      <c r="F778" s="4" t="s">
        <v>31</v>
      </c>
      <c r="G778" s="26"/>
      <c r="H778" s="26"/>
      <c r="I778" s="23"/>
      <c r="J778" s="26"/>
      <c r="K778" s="26"/>
      <c r="L778" s="26"/>
      <c r="M778" s="26"/>
    </row>
    <row r="779" spans="1:13" ht="12" customHeight="1" x14ac:dyDescent="0.2">
      <c r="A779" s="15"/>
      <c r="B779" s="29" t="s">
        <v>750</v>
      </c>
      <c r="C779" s="29"/>
      <c r="D779" s="5"/>
      <c r="E779" s="5" t="s">
        <v>751</v>
      </c>
      <c r="F779" s="5" t="s">
        <v>531</v>
      </c>
      <c r="G779" s="27"/>
      <c r="H779" s="27"/>
      <c r="I779" s="24"/>
      <c r="J779" s="27"/>
      <c r="K779" s="27"/>
      <c r="L779" s="27"/>
      <c r="M779" s="27"/>
    </row>
    <row r="780" spans="1:13" s="1" customFormat="1" ht="27.95" customHeight="1" x14ac:dyDescent="0.2">
      <c r="A780" s="30" t="s">
        <v>752</v>
      </c>
      <c r="B780" s="30"/>
      <c r="C780" s="30"/>
      <c r="D780" s="30"/>
      <c r="E780" s="30"/>
      <c r="F780" s="30"/>
      <c r="G780" s="30"/>
      <c r="H780" s="30"/>
      <c r="I780" s="30"/>
      <c r="J780" s="6"/>
      <c r="K780" s="6"/>
      <c r="L780" s="6"/>
      <c r="M780" s="6" t="s">
        <v>753</v>
      </c>
    </row>
    <row r="781" spans="1:13" ht="11.1" customHeight="1" x14ac:dyDescent="0.2">
      <c r="A781" s="13"/>
      <c r="B781" s="34" t="s">
        <v>754</v>
      </c>
      <c r="C781" s="34"/>
      <c r="D781" s="34"/>
      <c r="E781" s="34"/>
      <c r="F781" s="34"/>
      <c r="G781" s="34"/>
      <c r="H781" s="34"/>
      <c r="I781" s="22"/>
      <c r="J781" s="25">
        <f>G784*I781</f>
        <v>0</v>
      </c>
      <c r="K781" s="25">
        <f>H784*I781</f>
        <v>0</v>
      </c>
      <c r="L781" s="25" t="s">
        <v>755</v>
      </c>
      <c r="M781" s="25" t="s">
        <v>17</v>
      </c>
    </row>
    <row r="782" spans="1:13" ht="11.1" customHeight="1" x14ac:dyDescent="0.2">
      <c r="A782" s="14"/>
      <c r="B782" s="17"/>
      <c r="C782" s="18"/>
      <c r="D782" s="18"/>
      <c r="E782" s="18"/>
      <c r="F782" s="18"/>
      <c r="G782" s="18"/>
      <c r="H782" s="35"/>
      <c r="I782" s="23"/>
      <c r="J782" s="26"/>
      <c r="K782" s="26"/>
      <c r="L782" s="26"/>
      <c r="M782" s="26"/>
    </row>
    <row r="783" spans="1:13" ht="15" customHeight="1" x14ac:dyDescent="0.2">
      <c r="A783" s="14"/>
      <c r="B783" s="28" t="s">
        <v>18</v>
      </c>
      <c r="C783" s="28"/>
      <c r="D783" s="28"/>
      <c r="E783" s="28"/>
      <c r="F783" s="28"/>
      <c r="G783" s="28"/>
      <c r="H783" s="28"/>
      <c r="I783" s="23"/>
      <c r="J783" s="26"/>
      <c r="K783" s="26"/>
      <c r="L783" s="26"/>
      <c r="M783" s="26"/>
    </row>
    <row r="784" spans="1:13" ht="15" customHeight="1" x14ac:dyDescent="0.2">
      <c r="A784" s="14"/>
      <c r="B784" s="28" t="s">
        <v>19</v>
      </c>
      <c r="C784" s="28"/>
      <c r="D784" s="4" t="s">
        <v>20</v>
      </c>
      <c r="E784" s="4" t="s">
        <v>21</v>
      </c>
      <c r="F784" s="4" t="s">
        <v>22</v>
      </c>
      <c r="G784" s="25" t="s">
        <v>756</v>
      </c>
      <c r="H784" s="25">
        <f>G784*(1-$H$4/100)</f>
        <v>554.4</v>
      </c>
      <c r="I784" s="23"/>
      <c r="J784" s="26"/>
      <c r="K784" s="26"/>
      <c r="L784" s="26"/>
      <c r="M784" s="26"/>
    </row>
    <row r="785" spans="1:13" ht="12" customHeight="1" x14ac:dyDescent="0.2">
      <c r="A785" s="14"/>
      <c r="B785" s="29" t="s">
        <v>757</v>
      </c>
      <c r="C785" s="29"/>
      <c r="D785" s="5" t="s">
        <v>25</v>
      </c>
      <c r="E785" s="5" t="s">
        <v>134</v>
      </c>
      <c r="F785" s="5" t="s">
        <v>27</v>
      </c>
      <c r="G785" s="26"/>
      <c r="H785" s="26"/>
      <c r="I785" s="23"/>
      <c r="J785" s="26"/>
      <c r="K785" s="26"/>
      <c r="L785" s="26"/>
      <c r="M785" s="26"/>
    </row>
    <row r="786" spans="1:13" ht="15" customHeight="1" x14ac:dyDescent="0.2">
      <c r="A786" s="14"/>
      <c r="B786" s="28" t="s">
        <v>28</v>
      </c>
      <c r="C786" s="28"/>
      <c r="D786" s="4" t="s">
        <v>29</v>
      </c>
      <c r="E786" s="4" t="s">
        <v>30</v>
      </c>
      <c r="F786" s="4" t="s">
        <v>31</v>
      </c>
      <c r="G786" s="26"/>
      <c r="H786" s="26"/>
      <c r="I786" s="23"/>
      <c r="J786" s="26"/>
      <c r="K786" s="26"/>
      <c r="L786" s="26"/>
      <c r="M786" s="26"/>
    </row>
    <row r="787" spans="1:13" ht="12" customHeight="1" x14ac:dyDescent="0.2">
      <c r="A787" s="15"/>
      <c r="B787" s="29" t="s">
        <v>758</v>
      </c>
      <c r="C787" s="29"/>
      <c r="D787" s="5"/>
      <c r="E787" s="5" t="s">
        <v>111</v>
      </c>
      <c r="F787" s="5" t="s">
        <v>97</v>
      </c>
      <c r="G787" s="27"/>
      <c r="H787" s="27"/>
      <c r="I787" s="24"/>
      <c r="J787" s="27"/>
      <c r="K787" s="27"/>
      <c r="L787" s="27"/>
      <c r="M787" s="27"/>
    </row>
    <row r="788" spans="1:13" s="1" customFormat="1" ht="27.95" customHeight="1" x14ac:dyDescent="0.2">
      <c r="A788" s="30" t="s">
        <v>759</v>
      </c>
      <c r="B788" s="30"/>
      <c r="C788" s="30"/>
      <c r="D788" s="30"/>
      <c r="E788" s="30"/>
      <c r="F788" s="30"/>
      <c r="G788" s="30"/>
      <c r="H788" s="30"/>
      <c r="I788" s="30"/>
      <c r="J788" s="6"/>
      <c r="K788" s="6"/>
      <c r="L788" s="6"/>
      <c r="M788" s="6" t="s">
        <v>760</v>
      </c>
    </row>
    <row r="789" spans="1:13" ht="14.1" customHeight="1" x14ac:dyDescent="0.2">
      <c r="A789" s="13"/>
      <c r="B789" s="34" t="s">
        <v>761</v>
      </c>
      <c r="C789" s="34"/>
      <c r="D789" s="34"/>
      <c r="E789" s="34"/>
      <c r="F789" s="34"/>
      <c r="G789" s="34"/>
      <c r="H789" s="34"/>
      <c r="I789" s="22"/>
      <c r="J789" s="25">
        <f>G792*I789</f>
        <v>0</v>
      </c>
      <c r="K789" s="25">
        <f>H792*I789</f>
        <v>0</v>
      </c>
      <c r="L789" s="25" t="s">
        <v>762</v>
      </c>
      <c r="M789" s="25" t="s">
        <v>17</v>
      </c>
    </row>
    <row r="790" spans="1:13" ht="14.1" customHeight="1" x14ac:dyDescent="0.2">
      <c r="A790" s="14"/>
      <c r="B790" s="17"/>
      <c r="C790" s="18"/>
      <c r="D790" s="18"/>
      <c r="E790" s="18"/>
      <c r="F790" s="18"/>
      <c r="G790" s="18"/>
      <c r="H790" s="35"/>
      <c r="I790" s="23"/>
      <c r="J790" s="26"/>
      <c r="K790" s="26"/>
      <c r="L790" s="26"/>
      <c r="M790" s="26"/>
    </row>
    <row r="791" spans="1:13" ht="15" customHeight="1" x14ac:dyDescent="0.2">
      <c r="A791" s="14"/>
      <c r="B791" s="28" t="s">
        <v>18</v>
      </c>
      <c r="C791" s="28"/>
      <c r="D791" s="28"/>
      <c r="E791" s="28"/>
      <c r="F791" s="28"/>
      <c r="G791" s="28"/>
      <c r="H791" s="28"/>
      <c r="I791" s="23"/>
      <c r="J791" s="26"/>
      <c r="K791" s="26"/>
      <c r="L791" s="26"/>
      <c r="M791" s="26"/>
    </row>
    <row r="792" spans="1:13" ht="15" customHeight="1" x14ac:dyDescent="0.2">
      <c r="A792" s="14"/>
      <c r="B792" s="28" t="s">
        <v>19</v>
      </c>
      <c r="C792" s="28"/>
      <c r="D792" s="4" t="s">
        <v>20</v>
      </c>
      <c r="E792" s="4" t="s">
        <v>21</v>
      </c>
      <c r="F792" s="4" t="s">
        <v>22</v>
      </c>
      <c r="G792" s="25" t="s">
        <v>763</v>
      </c>
      <c r="H792" s="25">
        <f>G792*(1-$H$4/100)</f>
        <v>167.20000000000002</v>
      </c>
      <c r="I792" s="23"/>
      <c r="J792" s="26"/>
      <c r="K792" s="26"/>
      <c r="L792" s="26"/>
      <c r="M792" s="26"/>
    </row>
    <row r="793" spans="1:13" ht="12" customHeight="1" x14ac:dyDescent="0.2">
      <c r="A793" s="14"/>
      <c r="B793" s="29" t="s">
        <v>764</v>
      </c>
      <c r="C793" s="29"/>
      <c r="D793" s="5" t="s">
        <v>215</v>
      </c>
      <c r="E793" s="5" t="s">
        <v>134</v>
      </c>
      <c r="F793" s="5" t="s">
        <v>49</v>
      </c>
      <c r="G793" s="26"/>
      <c r="H793" s="26"/>
      <c r="I793" s="23"/>
      <c r="J793" s="26"/>
      <c r="K793" s="26"/>
      <c r="L793" s="26"/>
      <c r="M793" s="26"/>
    </row>
    <row r="794" spans="1:13" ht="15" customHeight="1" x14ac:dyDescent="0.2">
      <c r="A794" s="14"/>
      <c r="B794" s="28" t="s">
        <v>28</v>
      </c>
      <c r="C794" s="28"/>
      <c r="D794" s="4" t="s">
        <v>29</v>
      </c>
      <c r="E794" s="4" t="s">
        <v>30</v>
      </c>
      <c r="F794" s="4" t="s">
        <v>31</v>
      </c>
      <c r="G794" s="26"/>
      <c r="H794" s="26"/>
      <c r="I794" s="23"/>
      <c r="J794" s="26"/>
      <c r="K794" s="26"/>
      <c r="L794" s="26"/>
      <c r="M794" s="26"/>
    </row>
    <row r="795" spans="1:13" ht="12" customHeight="1" x14ac:dyDescent="0.2">
      <c r="A795" s="15"/>
      <c r="B795" s="29" t="s">
        <v>765</v>
      </c>
      <c r="C795" s="29"/>
      <c r="D795" s="5" t="s">
        <v>33</v>
      </c>
      <c r="E795" s="5" t="s">
        <v>261</v>
      </c>
      <c r="F795" s="5" t="s">
        <v>208</v>
      </c>
      <c r="G795" s="27"/>
      <c r="H795" s="27"/>
      <c r="I795" s="24"/>
      <c r="J795" s="27"/>
      <c r="K795" s="27"/>
      <c r="L795" s="27"/>
      <c r="M795" s="27"/>
    </row>
    <row r="796" spans="1:13" s="1" customFormat="1" ht="27.95" customHeight="1" x14ac:dyDescent="0.2">
      <c r="A796" s="30" t="s">
        <v>766</v>
      </c>
      <c r="B796" s="30"/>
      <c r="C796" s="30"/>
      <c r="D796" s="30"/>
      <c r="E796" s="30"/>
      <c r="F796" s="30"/>
      <c r="G796" s="30"/>
      <c r="H796" s="30"/>
      <c r="I796" s="30"/>
      <c r="J796" s="6"/>
      <c r="K796" s="6"/>
      <c r="L796" s="6"/>
      <c r="M796" s="6" t="s">
        <v>767</v>
      </c>
    </row>
    <row r="797" spans="1:13" ht="14.1" customHeight="1" x14ac:dyDescent="0.2">
      <c r="A797" s="13"/>
      <c r="B797" s="34" t="s">
        <v>768</v>
      </c>
      <c r="C797" s="34"/>
      <c r="D797" s="34"/>
      <c r="E797" s="34"/>
      <c r="F797" s="34"/>
      <c r="G797" s="34"/>
      <c r="H797" s="34"/>
      <c r="I797" s="22"/>
      <c r="J797" s="25">
        <f>G800*I797</f>
        <v>0</v>
      </c>
      <c r="K797" s="25">
        <f>H800*I797</f>
        <v>0</v>
      </c>
      <c r="L797" s="25" t="s">
        <v>769</v>
      </c>
      <c r="M797" s="25" t="s">
        <v>770</v>
      </c>
    </row>
    <row r="798" spans="1:13" ht="14.1" customHeight="1" x14ac:dyDescent="0.2">
      <c r="A798" s="14"/>
      <c r="B798" s="17"/>
      <c r="C798" s="18"/>
      <c r="D798" s="18"/>
      <c r="E798" s="18"/>
      <c r="F798" s="18"/>
      <c r="G798" s="18"/>
      <c r="H798" s="35"/>
      <c r="I798" s="23"/>
      <c r="J798" s="26"/>
      <c r="K798" s="26"/>
      <c r="L798" s="26"/>
      <c r="M798" s="26"/>
    </row>
    <row r="799" spans="1:13" ht="15" customHeight="1" x14ac:dyDescent="0.2">
      <c r="A799" s="14"/>
      <c r="B799" s="28" t="s">
        <v>18</v>
      </c>
      <c r="C799" s="28"/>
      <c r="D799" s="28"/>
      <c r="E799" s="28"/>
      <c r="F799" s="28"/>
      <c r="G799" s="28"/>
      <c r="H799" s="28"/>
      <c r="I799" s="23"/>
      <c r="J799" s="26"/>
      <c r="K799" s="26"/>
      <c r="L799" s="26"/>
      <c r="M799" s="26"/>
    </row>
    <row r="800" spans="1:13" ht="15" customHeight="1" x14ac:dyDescent="0.2">
      <c r="A800" s="14"/>
      <c r="B800" s="28" t="s">
        <v>19</v>
      </c>
      <c r="C800" s="28"/>
      <c r="D800" s="4" t="s">
        <v>20</v>
      </c>
      <c r="E800" s="4" t="s">
        <v>21</v>
      </c>
      <c r="F800" s="4" t="s">
        <v>22</v>
      </c>
      <c r="G800" s="25" t="s">
        <v>771</v>
      </c>
      <c r="H800" s="25">
        <f>G800*(1-$H$4/100)</f>
        <v>69.600000000000009</v>
      </c>
      <c r="I800" s="23"/>
      <c r="J800" s="26"/>
      <c r="K800" s="26"/>
      <c r="L800" s="26"/>
      <c r="M800" s="26"/>
    </row>
    <row r="801" spans="1:13" ht="12" customHeight="1" x14ac:dyDescent="0.2">
      <c r="A801" s="14"/>
      <c r="B801" s="29" t="s">
        <v>772</v>
      </c>
      <c r="C801" s="29"/>
      <c r="D801" s="5" t="s">
        <v>25</v>
      </c>
      <c r="E801" s="5" t="s">
        <v>536</v>
      </c>
      <c r="F801" s="5" t="s">
        <v>49</v>
      </c>
      <c r="G801" s="26"/>
      <c r="H801" s="26"/>
      <c r="I801" s="23"/>
      <c r="J801" s="26"/>
      <c r="K801" s="26"/>
      <c r="L801" s="26"/>
      <c r="M801" s="26"/>
    </row>
    <row r="802" spans="1:13" ht="15" customHeight="1" x14ac:dyDescent="0.2">
      <c r="A802" s="14"/>
      <c r="B802" s="28" t="s">
        <v>28</v>
      </c>
      <c r="C802" s="28"/>
      <c r="D802" s="4" t="s">
        <v>29</v>
      </c>
      <c r="E802" s="4" t="s">
        <v>30</v>
      </c>
      <c r="F802" s="4" t="s">
        <v>31</v>
      </c>
      <c r="G802" s="26"/>
      <c r="H802" s="26"/>
      <c r="I802" s="23"/>
      <c r="J802" s="26"/>
      <c r="K802" s="26"/>
      <c r="L802" s="26"/>
      <c r="M802" s="26"/>
    </row>
    <row r="803" spans="1:13" ht="12" customHeight="1" x14ac:dyDescent="0.2">
      <c r="A803" s="15"/>
      <c r="B803" s="29" t="s">
        <v>773</v>
      </c>
      <c r="C803" s="29"/>
      <c r="D803" s="5" t="s">
        <v>95</v>
      </c>
      <c r="E803" s="5" t="s">
        <v>171</v>
      </c>
      <c r="F803" s="5" t="s">
        <v>35</v>
      </c>
      <c r="G803" s="27"/>
      <c r="H803" s="27"/>
      <c r="I803" s="24"/>
      <c r="J803" s="27"/>
      <c r="K803" s="27"/>
      <c r="L803" s="27"/>
      <c r="M803" s="27"/>
    </row>
    <row r="804" spans="1:13" s="1" customFormat="1" ht="27.95" customHeight="1" x14ac:dyDescent="0.2">
      <c r="A804" s="30" t="s">
        <v>774</v>
      </c>
      <c r="B804" s="30"/>
      <c r="C804" s="30"/>
      <c r="D804" s="30"/>
      <c r="E804" s="30"/>
      <c r="F804" s="30"/>
      <c r="G804" s="30"/>
      <c r="H804" s="30"/>
      <c r="I804" s="30"/>
      <c r="J804" s="6"/>
      <c r="K804" s="6"/>
      <c r="L804" s="6"/>
      <c r="M804" s="6" t="s">
        <v>775</v>
      </c>
    </row>
    <row r="805" spans="1:13" ht="14.1" customHeight="1" x14ac:dyDescent="0.2">
      <c r="A805" s="13"/>
      <c r="B805" s="34" t="s">
        <v>776</v>
      </c>
      <c r="C805" s="34"/>
      <c r="D805" s="34"/>
      <c r="E805" s="34"/>
      <c r="F805" s="34"/>
      <c r="G805" s="34"/>
      <c r="H805" s="34"/>
      <c r="I805" s="22"/>
      <c r="J805" s="25">
        <f>G808*I805</f>
        <v>0</v>
      </c>
      <c r="K805" s="25">
        <f>H808*I805</f>
        <v>0</v>
      </c>
      <c r="L805" s="25" t="s">
        <v>777</v>
      </c>
      <c r="M805" s="25" t="s">
        <v>17</v>
      </c>
    </row>
    <row r="806" spans="1:13" ht="14.1" customHeight="1" x14ac:dyDescent="0.2">
      <c r="A806" s="14"/>
      <c r="B806" s="17"/>
      <c r="C806" s="18"/>
      <c r="D806" s="18"/>
      <c r="E806" s="18"/>
      <c r="F806" s="18"/>
      <c r="G806" s="18"/>
      <c r="H806" s="35"/>
      <c r="I806" s="23"/>
      <c r="J806" s="26"/>
      <c r="K806" s="26"/>
      <c r="L806" s="26"/>
      <c r="M806" s="26"/>
    </row>
    <row r="807" spans="1:13" ht="15" customHeight="1" x14ac:dyDescent="0.2">
      <c r="A807" s="14"/>
      <c r="B807" s="28" t="s">
        <v>18</v>
      </c>
      <c r="C807" s="28"/>
      <c r="D807" s="28"/>
      <c r="E807" s="28"/>
      <c r="F807" s="28"/>
      <c r="G807" s="28"/>
      <c r="H807" s="28"/>
      <c r="I807" s="23"/>
      <c r="J807" s="26"/>
      <c r="K807" s="26"/>
      <c r="L807" s="26"/>
      <c r="M807" s="26"/>
    </row>
    <row r="808" spans="1:13" ht="15" customHeight="1" x14ac:dyDescent="0.2">
      <c r="A808" s="14"/>
      <c r="B808" s="28" t="s">
        <v>19</v>
      </c>
      <c r="C808" s="28"/>
      <c r="D808" s="4" t="s">
        <v>20</v>
      </c>
      <c r="E808" s="4" t="s">
        <v>21</v>
      </c>
      <c r="F808" s="4" t="s">
        <v>22</v>
      </c>
      <c r="G808" s="25" t="s">
        <v>294</v>
      </c>
      <c r="H808" s="25">
        <f>G808*(1-$H$4/100)</f>
        <v>527.20000000000005</v>
      </c>
      <c r="I808" s="23"/>
      <c r="J808" s="26"/>
      <c r="K808" s="26"/>
      <c r="L808" s="26"/>
      <c r="M808" s="26"/>
    </row>
    <row r="809" spans="1:13" ht="12" customHeight="1" x14ac:dyDescent="0.2">
      <c r="A809" s="14"/>
      <c r="B809" s="29" t="s">
        <v>778</v>
      </c>
      <c r="C809" s="29"/>
      <c r="D809" s="5" t="s">
        <v>85</v>
      </c>
      <c r="E809" s="5" t="s">
        <v>86</v>
      </c>
      <c r="F809" s="5" t="s">
        <v>27</v>
      </c>
      <c r="G809" s="26"/>
      <c r="H809" s="26"/>
      <c r="I809" s="23"/>
      <c r="J809" s="26"/>
      <c r="K809" s="26"/>
      <c r="L809" s="26"/>
      <c r="M809" s="26"/>
    </row>
    <row r="810" spans="1:13" ht="15" customHeight="1" x14ac:dyDescent="0.2">
      <c r="A810" s="14"/>
      <c r="B810" s="28" t="s">
        <v>28</v>
      </c>
      <c r="C810" s="28"/>
      <c r="D810" s="4" t="s">
        <v>29</v>
      </c>
      <c r="E810" s="4" t="s">
        <v>30</v>
      </c>
      <c r="F810" s="4" t="s">
        <v>31</v>
      </c>
      <c r="G810" s="26"/>
      <c r="H810" s="26"/>
      <c r="I810" s="23"/>
      <c r="J810" s="26"/>
      <c r="K810" s="26"/>
      <c r="L810" s="26"/>
      <c r="M810" s="26"/>
    </row>
    <row r="811" spans="1:13" ht="12" customHeight="1" x14ac:dyDescent="0.2">
      <c r="A811" s="15"/>
      <c r="B811" s="29" t="s">
        <v>779</v>
      </c>
      <c r="C811" s="29"/>
      <c r="D811" s="5" t="s">
        <v>33</v>
      </c>
      <c r="E811" s="5" t="s">
        <v>88</v>
      </c>
      <c r="F811" s="5" t="s">
        <v>97</v>
      </c>
      <c r="G811" s="27"/>
      <c r="H811" s="27"/>
      <c r="I811" s="24"/>
      <c r="J811" s="27"/>
      <c r="K811" s="27"/>
      <c r="L811" s="27"/>
      <c r="M811" s="27"/>
    </row>
    <row r="812" spans="1:13" s="1" customFormat="1" ht="27.95" customHeight="1" x14ac:dyDescent="0.2">
      <c r="A812" s="30" t="s">
        <v>780</v>
      </c>
      <c r="B812" s="30"/>
      <c r="C812" s="30"/>
      <c r="D812" s="30"/>
      <c r="E812" s="30"/>
      <c r="F812" s="30"/>
      <c r="G812" s="30"/>
      <c r="H812" s="30"/>
      <c r="I812" s="30"/>
      <c r="J812" s="6"/>
      <c r="K812" s="6"/>
      <c r="L812" s="6"/>
      <c r="M812" s="6" t="s">
        <v>781</v>
      </c>
    </row>
    <row r="813" spans="1:13" ht="14.1" customHeight="1" x14ac:dyDescent="0.2">
      <c r="A813" s="13"/>
      <c r="B813" s="34" t="s">
        <v>782</v>
      </c>
      <c r="C813" s="34"/>
      <c r="D813" s="34"/>
      <c r="E813" s="34"/>
      <c r="F813" s="34"/>
      <c r="G813" s="34"/>
      <c r="H813" s="34"/>
      <c r="I813" s="22"/>
      <c r="J813" s="25">
        <f>G816*I813</f>
        <v>0</v>
      </c>
      <c r="K813" s="25">
        <f>H816*I813</f>
        <v>0</v>
      </c>
      <c r="L813" s="25" t="s">
        <v>783</v>
      </c>
      <c r="M813" s="25" t="s">
        <v>17</v>
      </c>
    </row>
    <row r="814" spans="1:13" ht="14.1" customHeight="1" x14ac:dyDescent="0.2">
      <c r="A814" s="14"/>
      <c r="B814" s="17"/>
      <c r="C814" s="18"/>
      <c r="D814" s="18"/>
      <c r="E814" s="18"/>
      <c r="F814" s="18"/>
      <c r="G814" s="18"/>
      <c r="H814" s="35"/>
      <c r="I814" s="23"/>
      <c r="J814" s="26"/>
      <c r="K814" s="26"/>
      <c r="L814" s="26"/>
      <c r="M814" s="26"/>
    </row>
    <row r="815" spans="1:13" ht="15" customHeight="1" x14ac:dyDescent="0.2">
      <c r="A815" s="14"/>
      <c r="B815" s="28" t="s">
        <v>18</v>
      </c>
      <c r="C815" s="28"/>
      <c r="D815" s="28"/>
      <c r="E815" s="28"/>
      <c r="F815" s="28"/>
      <c r="G815" s="28"/>
      <c r="H815" s="28"/>
      <c r="I815" s="23"/>
      <c r="J815" s="26"/>
      <c r="K815" s="26"/>
      <c r="L815" s="26"/>
      <c r="M815" s="26"/>
    </row>
    <row r="816" spans="1:13" ht="15" customHeight="1" x14ac:dyDescent="0.2">
      <c r="A816" s="14"/>
      <c r="B816" s="28" t="s">
        <v>19</v>
      </c>
      <c r="C816" s="28"/>
      <c r="D816" s="4" t="s">
        <v>20</v>
      </c>
      <c r="E816" s="4" t="s">
        <v>21</v>
      </c>
      <c r="F816" s="4" t="s">
        <v>22</v>
      </c>
      <c r="G816" s="25" t="s">
        <v>784</v>
      </c>
      <c r="H816" s="25">
        <f>G816*(1-$H$4/100)</f>
        <v>545.6</v>
      </c>
      <c r="I816" s="23"/>
      <c r="J816" s="26"/>
      <c r="K816" s="26"/>
      <c r="L816" s="26"/>
      <c r="M816" s="26"/>
    </row>
    <row r="817" spans="1:13" ht="12" customHeight="1" x14ac:dyDescent="0.2">
      <c r="A817" s="14"/>
      <c r="B817" s="29" t="s">
        <v>785</v>
      </c>
      <c r="C817" s="29"/>
      <c r="D817" s="5" t="s">
        <v>85</v>
      </c>
      <c r="E817" s="5" t="s">
        <v>434</v>
      </c>
      <c r="F817" s="5" t="s">
        <v>27</v>
      </c>
      <c r="G817" s="26"/>
      <c r="H817" s="26"/>
      <c r="I817" s="23"/>
      <c r="J817" s="26"/>
      <c r="K817" s="26"/>
      <c r="L817" s="26"/>
      <c r="M817" s="26"/>
    </row>
    <row r="818" spans="1:13" ht="15" customHeight="1" x14ac:dyDescent="0.2">
      <c r="A818" s="14"/>
      <c r="B818" s="28" t="s">
        <v>28</v>
      </c>
      <c r="C818" s="28"/>
      <c r="D818" s="4" t="s">
        <v>29</v>
      </c>
      <c r="E818" s="4" t="s">
        <v>30</v>
      </c>
      <c r="F818" s="4" t="s">
        <v>31</v>
      </c>
      <c r="G818" s="26"/>
      <c r="H818" s="26"/>
      <c r="I818" s="23"/>
      <c r="J818" s="26"/>
      <c r="K818" s="26"/>
      <c r="L818" s="26"/>
      <c r="M818" s="26"/>
    </row>
    <row r="819" spans="1:13" ht="12" customHeight="1" x14ac:dyDescent="0.2">
      <c r="A819" s="15"/>
      <c r="B819" s="29" t="s">
        <v>786</v>
      </c>
      <c r="C819" s="29"/>
      <c r="D819" s="5"/>
      <c r="E819" s="5" t="s">
        <v>111</v>
      </c>
      <c r="F819" s="5" t="s">
        <v>61</v>
      </c>
      <c r="G819" s="27"/>
      <c r="H819" s="27"/>
      <c r="I819" s="24"/>
      <c r="J819" s="27"/>
      <c r="K819" s="27"/>
      <c r="L819" s="27"/>
      <c r="M819" s="27"/>
    </row>
    <row r="820" spans="1:13" s="1" customFormat="1" ht="27.95" customHeight="1" x14ac:dyDescent="0.2">
      <c r="A820" s="30" t="s">
        <v>787</v>
      </c>
      <c r="B820" s="30"/>
      <c r="C820" s="30"/>
      <c r="D820" s="30"/>
      <c r="E820" s="30"/>
      <c r="F820" s="30"/>
      <c r="G820" s="30"/>
      <c r="H820" s="30"/>
      <c r="I820" s="30"/>
      <c r="J820" s="6"/>
      <c r="K820" s="6"/>
      <c r="L820" s="6"/>
      <c r="M820" s="6" t="s">
        <v>788</v>
      </c>
    </row>
    <row r="821" spans="1:13" ht="14.1" customHeight="1" x14ac:dyDescent="0.2">
      <c r="A821" s="13"/>
      <c r="B821" s="34" t="s">
        <v>791</v>
      </c>
      <c r="C821" s="34"/>
      <c r="D821" s="34"/>
      <c r="E821" s="34"/>
      <c r="F821" s="34"/>
      <c r="G821" s="34"/>
      <c r="H821" s="34"/>
      <c r="I821" s="22"/>
      <c r="J821" s="25">
        <f>G824*I821</f>
        <v>0</v>
      </c>
      <c r="K821" s="25">
        <f>H824*I821</f>
        <v>0</v>
      </c>
      <c r="L821" s="25" t="s">
        <v>792</v>
      </c>
      <c r="M821" s="25" t="s">
        <v>793</v>
      </c>
    </row>
    <row r="822" spans="1:13" ht="14.1" customHeight="1" x14ac:dyDescent="0.2">
      <c r="A822" s="14"/>
      <c r="B822" s="17"/>
      <c r="C822" s="18"/>
      <c r="D822" s="18"/>
      <c r="E822" s="18"/>
      <c r="F822" s="18"/>
      <c r="G822" s="18"/>
      <c r="H822" s="35"/>
      <c r="I822" s="23"/>
      <c r="J822" s="26"/>
      <c r="K822" s="26"/>
      <c r="L822" s="26"/>
      <c r="M822" s="26"/>
    </row>
    <row r="823" spans="1:13" ht="15" customHeight="1" x14ac:dyDescent="0.2">
      <c r="A823" s="14"/>
      <c r="B823" s="28" t="s">
        <v>18</v>
      </c>
      <c r="C823" s="28"/>
      <c r="D823" s="28"/>
      <c r="E823" s="28"/>
      <c r="F823" s="28"/>
      <c r="G823" s="28"/>
      <c r="H823" s="28"/>
      <c r="I823" s="23"/>
      <c r="J823" s="26"/>
      <c r="K823" s="26"/>
      <c r="L823" s="26"/>
      <c r="M823" s="26"/>
    </row>
    <row r="824" spans="1:13" ht="15" customHeight="1" x14ac:dyDescent="0.2">
      <c r="A824" s="14"/>
      <c r="B824" s="28" t="s">
        <v>19</v>
      </c>
      <c r="C824" s="28"/>
      <c r="D824" s="4" t="s">
        <v>20</v>
      </c>
      <c r="E824" s="4" t="s">
        <v>21</v>
      </c>
      <c r="F824" s="4" t="s">
        <v>22</v>
      </c>
      <c r="G824" s="25" t="s">
        <v>794</v>
      </c>
      <c r="H824" s="25">
        <f>G824*(1-$H$4/100)</f>
        <v>638.40000000000009</v>
      </c>
      <c r="I824" s="23"/>
      <c r="J824" s="26"/>
      <c r="K824" s="26"/>
      <c r="L824" s="26"/>
      <c r="M824" s="26"/>
    </row>
    <row r="825" spans="1:13" ht="12" customHeight="1" x14ac:dyDescent="0.2">
      <c r="A825" s="14"/>
      <c r="B825" s="29" t="s">
        <v>795</v>
      </c>
      <c r="C825" s="29"/>
      <c r="D825" s="5" t="s">
        <v>85</v>
      </c>
      <c r="E825" s="5" t="s">
        <v>434</v>
      </c>
      <c r="F825" s="5" t="s">
        <v>27</v>
      </c>
      <c r="G825" s="26"/>
      <c r="H825" s="26"/>
      <c r="I825" s="23"/>
      <c r="J825" s="26"/>
      <c r="K825" s="26"/>
      <c r="L825" s="26"/>
      <c r="M825" s="26"/>
    </row>
    <row r="826" spans="1:13" ht="15" customHeight="1" x14ac:dyDescent="0.2">
      <c r="A826" s="14"/>
      <c r="B826" s="28" t="s">
        <v>28</v>
      </c>
      <c r="C826" s="28"/>
      <c r="D826" s="4" t="s">
        <v>29</v>
      </c>
      <c r="E826" s="4" t="s">
        <v>30</v>
      </c>
      <c r="F826" s="4" t="s">
        <v>31</v>
      </c>
      <c r="G826" s="26"/>
      <c r="H826" s="26"/>
      <c r="I826" s="23"/>
      <c r="J826" s="26"/>
      <c r="K826" s="26"/>
      <c r="L826" s="26"/>
      <c r="M826" s="26"/>
    </row>
    <row r="827" spans="1:13" ht="12" customHeight="1" x14ac:dyDescent="0.2">
      <c r="A827" s="15"/>
      <c r="B827" s="29" t="s">
        <v>796</v>
      </c>
      <c r="C827" s="29"/>
      <c r="D827" s="5"/>
      <c r="E827" s="5" t="s">
        <v>396</v>
      </c>
      <c r="F827" s="5" t="s">
        <v>61</v>
      </c>
      <c r="G827" s="27"/>
      <c r="H827" s="27"/>
      <c r="I827" s="24"/>
      <c r="J827" s="27"/>
      <c r="K827" s="27"/>
      <c r="L827" s="27"/>
      <c r="M827" s="27"/>
    </row>
    <row r="828" spans="1:13" s="1" customFormat="1" ht="27.95" customHeight="1" x14ac:dyDescent="0.2">
      <c r="A828" s="30" t="s">
        <v>797</v>
      </c>
      <c r="B828" s="30"/>
      <c r="C828" s="30"/>
      <c r="D828" s="30"/>
      <c r="E828" s="30"/>
      <c r="F828" s="30"/>
      <c r="G828" s="30"/>
      <c r="H828" s="30"/>
      <c r="I828" s="30"/>
      <c r="J828" s="6"/>
      <c r="K828" s="6"/>
      <c r="L828" s="6"/>
      <c r="M828" s="6" t="s">
        <v>798</v>
      </c>
    </row>
    <row r="829" spans="1:13" ht="14.1" customHeight="1" x14ac:dyDescent="0.2">
      <c r="A829" s="13"/>
      <c r="B829" s="34" t="s">
        <v>799</v>
      </c>
      <c r="C829" s="34"/>
      <c r="D829" s="34"/>
      <c r="E829" s="34"/>
      <c r="F829" s="34"/>
      <c r="G829" s="34"/>
      <c r="H829" s="34"/>
      <c r="I829" s="22"/>
      <c r="J829" s="25">
        <f>G832*I829</f>
        <v>0</v>
      </c>
      <c r="K829" s="25">
        <f>H832*I829</f>
        <v>0</v>
      </c>
      <c r="L829" s="25" t="s">
        <v>800</v>
      </c>
      <c r="M829" s="25" t="s">
        <v>17</v>
      </c>
    </row>
    <row r="830" spans="1:13" ht="14.1" customHeight="1" x14ac:dyDescent="0.2">
      <c r="A830" s="14"/>
      <c r="B830" s="17"/>
      <c r="C830" s="18"/>
      <c r="D830" s="18"/>
      <c r="E830" s="18"/>
      <c r="F830" s="18"/>
      <c r="G830" s="18"/>
      <c r="H830" s="35"/>
      <c r="I830" s="23"/>
      <c r="J830" s="26"/>
      <c r="K830" s="26"/>
      <c r="L830" s="26"/>
      <c r="M830" s="26"/>
    </row>
    <row r="831" spans="1:13" ht="15" customHeight="1" x14ac:dyDescent="0.2">
      <c r="A831" s="14"/>
      <c r="B831" s="28" t="s">
        <v>18</v>
      </c>
      <c r="C831" s="28"/>
      <c r="D831" s="28"/>
      <c r="E831" s="28"/>
      <c r="F831" s="28"/>
      <c r="G831" s="28"/>
      <c r="H831" s="28"/>
      <c r="I831" s="23"/>
      <c r="J831" s="26"/>
      <c r="K831" s="26"/>
      <c r="L831" s="26"/>
      <c r="M831" s="26"/>
    </row>
    <row r="832" spans="1:13" ht="15" customHeight="1" x14ac:dyDescent="0.2">
      <c r="A832" s="14"/>
      <c r="B832" s="28" t="s">
        <v>19</v>
      </c>
      <c r="C832" s="28"/>
      <c r="D832" s="4" t="s">
        <v>20</v>
      </c>
      <c r="E832" s="4" t="s">
        <v>21</v>
      </c>
      <c r="F832" s="4" t="s">
        <v>22</v>
      </c>
      <c r="G832" s="25" t="s">
        <v>217</v>
      </c>
      <c r="H832" s="25">
        <f>G832*(1-$H$4/100)</f>
        <v>102.4</v>
      </c>
      <c r="I832" s="23"/>
      <c r="J832" s="26"/>
      <c r="K832" s="26"/>
      <c r="L832" s="26"/>
      <c r="M832" s="26"/>
    </row>
    <row r="833" spans="1:13" ht="12" customHeight="1" x14ac:dyDescent="0.2">
      <c r="A833" s="14"/>
      <c r="B833" s="29" t="s">
        <v>801</v>
      </c>
      <c r="C833" s="29"/>
      <c r="D833" s="5" t="s">
        <v>25</v>
      </c>
      <c r="E833" s="5" t="s">
        <v>536</v>
      </c>
      <c r="F833" s="5" t="s">
        <v>49</v>
      </c>
      <c r="G833" s="26"/>
      <c r="H833" s="26"/>
      <c r="I833" s="23"/>
      <c r="J833" s="26"/>
      <c r="K833" s="26"/>
      <c r="L833" s="26"/>
      <c r="M833" s="26"/>
    </row>
    <row r="834" spans="1:13" ht="15" customHeight="1" x14ac:dyDescent="0.2">
      <c r="A834" s="14"/>
      <c r="B834" s="28" t="s">
        <v>28</v>
      </c>
      <c r="C834" s="28"/>
      <c r="D834" s="4" t="s">
        <v>29</v>
      </c>
      <c r="E834" s="4" t="s">
        <v>30</v>
      </c>
      <c r="F834" s="4" t="s">
        <v>31</v>
      </c>
      <c r="G834" s="26"/>
      <c r="H834" s="26"/>
      <c r="I834" s="23"/>
      <c r="J834" s="26"/>
      <c r="K834" s="26"/>
      <c r="L834" s="26"/>
      <c r="M834" s="26"/>
    </row>
    <row r="835" spans="1:13" ht="12" customHeight="1" x14ac:dyDescent="0.2">
      <c r="A835" s="15"/>
      <c r="B835" s="29" t="s">
        <v>802</v>
      </c>
      <c r="C835" s="29"/>
      <c r="D835" s="5" t="s">
        <v>95</v>
      </c>
      <c r="E835" s="5" t="s">
        <v>171</v>
      </c>
      <c r="F835" s="5" t="s">
        <v>35</v>
      </c>
      <c r="G835" s="27"/>
      <c r="H835" s="27"/>
      <c r="I835" s="24"/>
      <c r="J835" s="27"/>
      <c r="K835" s="27"/>
      <c r="L835" s="27"/>
      <c r="M835" s="27"/>
    </row>
    <row r="836" spans="1:13" s="1" customFormat="1" ht="27.95" customHeight="1" x14ac:dyDescent="0.2">
      <c r="A836" s="30" t="s">
        <v>803</v>
      </c>
      <c r="B836" s="30"/>
      <c r="C836" s="30"/>
      <c r="D836" s="30"/>
      <c r="E836" s="30"/>
      <c r="F836" s="30"/>
      <c r="G836" s="30"/>
      <c r="H836" s="30"/>
      <c r="I836" s="30"/>
      <c r="J836" s="6"/>
      <c r="K836" s="6"/>
      <c r="L836" s="6"/>
      <c r="M836" s="6" t="s">
        <v>804</v>
      </c>
    </row>
    <row r="837" spans="1:13" ht="14.1" customHeight="1" x14ac:dyDescent="0.2">
      <c r="A837" s="13"/>
      <c r="B837" s="34" t="s">
        <v>805</v>
      </c>
      <c r="C837" s="34"/>
      <c r="D837" s="34"/>
      <c r="E837" s="34"/>
      <c r="F837" s="34"/>
      <c r="G837" s="34"/>
      <c r="H837" s="34"/>
      <c r="I837" s="22"/>
      <c r="J837" s="25">
        <f>G840*I837</f>
        <v>0</v>
      </c>
      <c r="K837" s="25">
        <f>H840*I837</f>
        <v>0</v>
      </c>
      <c r="L837" s="25" t="s">
        <v>806</v>
      </c>
      <c r="M837" s="25" t="s">
        <v>17</v>
      </c>
    </row>
    <row r="838" spans="1:13" ht="14.1" customHeight="1" x14ac:dyDescent="0.2">
      <c r="A838" s="14"/>
      <c r="B838" s="17"/>
      <c r="C838" s="18"/>
      <c r="D838" s="18"/>
      <c r="E838" s="18"/>
      <c r="F838" s="18"/>
      <c r="G838" s="18"/>
      <c r="H838" s="35"/>
      <c r="I838" s="23"/>
      <c r="J838" s="26"/>
      <c r="K838" s="26"/>
      <c r="L838" s="26"/>
      <c r="M838" s="26"/>
    </row>
    <row r="839" spans="1:13" ht="15" customHeight="1" x14ac:dyDescent="0.2">
      <c r="A839" s="14"/>
      <c r="B839" s="28" t="s">
        <v>18</v>
      </c>
      <c r="C839" s="28"/>
      <c r="D839" s="28"/>
      <c r="E839" s="28"/>
      <c r="F839" s="28"/>
      <c r="G839" s="28"/>
      <c r="H839" s="28"/>
      <c r="I839" s="23"/>
      <c r="J839" s="26"/>
      <c r="K839" s="26"/>
      <c r="L839" s="26"/>
      <c r="M839" s="26"/>
    </row>
    <row r="840" spans="1:13" ht="15" customHeight="1" x14ac:dyDescent="0.2">
      <c r="A840" s="14"/>
      <c r="B840" s="28" t="s">
        <v>19</v>
      </c>
      <c r="C840" s="28"/>
      <c r="D840" s="4" t="s">
        <v>20</v>
      </c>
      <c r="E840" s="4" t="s">
        <v>21</v>
      </c>
      <c r="F840" s="4" t="s">
        <v>22</v>
      </c>
      <c r="G840" s="25" t="s">
        <v>88</v>
      </c>
      <c r="H840" s="25">
        <f>G840*(1-$H$4/100)</f>
        <v>332.8</v>
      </c>
      <c r="I840" s="23"/>
      <c r="J840" s="26"/>
      <c r="K840" s="26"/>
      <c r="L840" s="26"/>
      <c r="M840" s="26"/>
    </row>
    <row r="841" spans="1:13" ht="12" customHeight="1" x14ac:dyDescent="0.2">
      <c r="A841" s="14"/>
      <c r="B841" s="29" t="s">
        <v>807</v>
      </c>
      <c r="C841" s="29"/>
      <c r="D841" s="5" t="s">
        <v>85</v>
      </c>
      <c r="E841" s="5" t="s">
        <v>86</v>
      </c>
      <c r="F841" s="5" t="s">
        <v>27</v>
      </c>
      <c r="G841" s="26"/>
      <c r="H841" s="26"/>
      <c r="I841" s="23"/>
      <c r="J841" s="26"/>
      <c r="K841" s="26"/>
      <c r="L841" s="26"/>
      <c r="M841" s="26"/>
    </row>
    <row r="842" spans="1:13" ht="15" customHeight="1" x14ac:dyDescent="0.2">
      <c r="A842" s="14"/>
      <c r="B842" s="28" t="s">
        <v>28</v>
      </c>
      <c r="C842" s="28"/>
      <c r="D842" s="4" t="s">
        <v>29</v>
      </c>
      <c r="E842" s="4" t="s">
        <v>30</v>
      </c>
      <c r="F842" s="4" t="s">
        <v>31</v>
      </c>
      <c r="G842" s="26"/>
      <c r="H842" s="26"/>
      <c r="I842" s="23"/>
      <c r="J842" s="26"/>
      <c r="K842" s="26"/>
      <c r="L842" s="26"/>
      <c r="M842" s="26"/>
    </row>
    <row r="843" spans="1:13" ht="12" customHeight="1" x14ac:dyDescent="0.2">
      <c r="A843" s="15"/>
      <c r="B843" s="29" t="s">
        <v>808</v>
      </c>
      <c r="C843" s="29"/>
      <c r="D843" s="5"/>
      <c r="E843" s="5" t="s">
        <v>77</v>
      </c>
      <c r="F843" s="5" t="s">
        <v>697</v>
      </c>
      <c r="G843" s="27"/>
      <c r="H843" s="27"/>
      <c r="I843" s="24"/>
      <c r="J843" s="27"/>
      <c r="K843" s="27"/>
      <c r="L843" s="27"/>
      <c r="M843" s="27"/>
    </row>
    <row r="844" spans="1:13" s="1" customFormat="1" ht="27.95" customHeight="1" x14ac:dyDescent="0.2">
      <c r="A844" s="30" t="s">
        <v>809</v>
      </c>
      <c r="B844" s="30"/>
      <c r="C844" s="30"/>
      <c r="D844" s="30"/>
      <c r="E844" s="30"/>
      <c r="F844" s="30"/>
      <c r="G844" s="30"/>
      <c r="H844" s="30"/>
      <c r="I844" s="30"/>
      <c r="J844" s="6"/>
      <c r="K844" s="6"/>
      <c r="L844" s="6"/>
      <c r="M844" s="6" t="s">
        <v>810</v>
      </c>
    </row>
    <row r="845" spans="1:13" ht="11.1" customHeight="1" x14ac:dyDescent="0.2">
      <c r="A845" s="13"/>
      <c r="B845" s="34" t="s">
        <v>811</v>
      </c>
      <c r="C845" s="34"/>
      <c r="D845" s="34"/>
      <c r="E845" s="34"/>
      <c r="F845" s="34"/>
      <c r="G845" s="34"/>
      <c r="H845" s="34"/>
      <c r="I845" s="22"/>
      <c r="J845" s="25">
        <f>G848*I845</f>
        <v>0</v>
      </c>
      <c r="K845" s="25">
        <f>H848*I845</f>
        <v>0</v>
      </c>
      <c r="L845" s="25" t="s">
        <v>812</v>
      </c>
      <c r="M845" s="25" t="s">
        <v>17</v>
      </c>
    </row>
    <row r="846" spans="1:13" ht="11.1" customHeight="1" x14ac:dyDescent="0.2">
      <c r="A846" s="14"/>
      <c r="B846" s="17"/>
      <c r="C846" s="18"/>
      <c r="D846" s="18"/>
      <c r="E846" s="18"/>
      <c r="F846" s="18"/>
      <c r="G846" s="18"/>
      <c r="H846" s="35"/>
      <c r="I846" s="23"/>
      <c r="J846" s="26"/>
      <c r="K846" s="26"/>
      <c r="L846" s="26"/>
      <c r="M846" s="26"/>
    </row>
    <row r="847" spans="1:13" ht="15" customHeight="1" x14ac:dyDescent="0.2">
      <c r="A847" s="14"/>
      <c r="B847" s="28" t="s">
        <v>18</v>
      </c>
      <c r="C847" s="28"/>
      <c r="D847" s="28"/>
      <c r="E847" s="28"/>
      <c r="F847" s="28"/>
      <c r="G847" s="28"/>
      <c r="H847" s="28"/>
      <c r="I847" s="23"/>
      <c r="J847" s="26"/>
      <c r="K847" s="26"/>
      <c r="L847" s="26"/>
      <c r="M847" s="26"/>
    </row>
    <row r="848" spans="1:13" ht="15" customHeight="1" x14ac:dyDescent="0.2">
      <c r="A848" s="14"/>
      <c r="B848" s="28" t="s">
        <v>19</v>
      </c>
      <c r="C848" s="28"/>
      <c r="D848" s="4" t="s">
        <v>20</v>
      </c>
      <c r="E848" s="4" t="s">
        <v>21</v>
      </c>
      <c r="F848" s="4" t="s">
        <v>22</v>
      </c>
      <c r="G848" s="25" t="s">
        <v>813</v>
      </c>
      <c r="H848" s="25">
        <f>G848*(1-$H$4/100)</f>
        <v>220</v>
      </c>
      <c r="I848" s="23"/>
      <c r="J848" s="26"/>
      <c r="K848" s="26"/>
      <c r="L848" s="26"/>
      <c r="M848" s="26"/>
    </row>
    <row r="849" spans="1:13" ht="12" customHeight="1" x14ac:dyDescent="0.2">
      <c r="A849" s="14"/>
      <c r="B849" s="29" t="s">
        <v>814</v>
      </c>
      <c r="C849" s="29"/>
      <c r="D849" s="5" t="s">
        <v>215</v>
      </c>
      <c r="E849" s="5" t="s">
        <v>134</v>
      </c>
      <c r="F849" s="5" t="s">
        <v>49</v>
      </c>
      <c r="G849" s="26"/>
      <c r="H849" s="26"/>
      <c r="I849" s="23"/>
      <c r="J849" s="26"/>
      <c r="K849" s="26"/>
      <c r="L849" s="26"/>
      <c r="M849" s="26"/>
    </row>
    <row r="850" spans="1:13" ht="15" customHeight="1" x14ac:dyDescent="0.2">
      <c r="A850" s="14"/>
      <c r="B850" s="28" t="s">
        <v>28</v>
      </c>
      <c r="C850" s="28"/>
      <c r="D850" s="4" t="s">
        <v>29</v>
      </c>
      <c r="E850" s="4" t="s">
        <v>30</v>
      </c>
      <c r="F850" s="4" t="s">
        <v>31</v>
      </c>
      <c r="G850" s="26"/>
      <c r="H850" s="26"/>
      <c r="I850" s="23"/>
      <c r="J850" s="26"/>
      <c r="K850" s="26"/>
      <c r="L850" s="26"/>
      <c r="M850" s="26"/>
    </row>
    <row r="851" spans="1:13" ht="12" customHeight="1" x14ac:dyDescent="0.2">
      <c r="A851" s="15"/>
      <c r="B851" s="29" t="s">
        <v>815</v>
      </c>
      <c r="C851" s="29"/>
      <c r="D851" s="5"/>
      <c r="E851" s="5" t="s">
        <v>261</v>
      </c>
      <c r="F851" s="5" t="s">
        <v>208</v>
      </c>
      <c r="G851" s="27"/>
      <c r="H851" s="27"/>
      <c r="I851" s="24"/>
      <c r="J851" s="27"/>
      <c r="K851" s="27"/>
      <c r="L851" s="27"/>
      <c r="M851" s="27"/>
    </row>
    <row r="852" spans="1:13" s="1" customFormat="1" ht="27.95" customHeight="1" x14ac:dyDescent="0.2">
      <c r="A852" s="30" t="s">
        <v>816</v>
      </c>
      <c r="B852" s="30"/>
      <c r="C852" s="30"/>
      <c r="D852" s="30"/>
      <c r="E852" s="30"/>
      <c r="F852" s="30"/>
      <c r="G852" s="30"/>
      <c r="H852" s="30"/>
      <c r="I852" s="30"/>
      <c r="J852" s="6"/>
      <c r="K852" s="6"/>
      <c r="L852" s="6"/>
      <c r="M852" s="6" t="s">
        <v>817</v>
      </c>
    </row>
    <row r="853" spans="1:13" ht="11.1" customHeight="1" x14ac:dyDescent="0.2">
      <c r="A853" s="13"/>
      <c r="B853" s="34" t="s">
        <v>818</v>
      </c>
      <c r="C853" s="34"/>
      <c r="D853" s="34"/>
      <c r="E853" s="34"/>
      <c r="F853" s="34"/>
      <c r="G853" s="34"/>
      <c r="H853" s="34"/>
      <c r="I853" s="22"/>
      <c r="J853" s="25">
        <f>G856*I853</f>
        <v>0</v>
      </c>
      <c r="K853" s="25">
        <f>H856*I853</f>
        <v>0</v>
      </c>
      <c r="L853" s="25" t="s">
        <v>819</v>
      </c>
      <c r="M853" s="25" t="s">
        <v>17</v>
      </c>
    </row>
    <row r="854" spans="1:13" ht="11.1" customHeight="1" x14ac:dyDescent="0.2">
      <c r="A854" s="14"/>
      <c r="B854" s="17"/>
      <c r="C854" s="18"/>
      <c r="D854" s="18"/>
      <c r="E854" s="18"/>
      <c r="F854" s="18"/>
      <c r="G854" s="18"/>
      <c r="H854" s="35"/>
      <c r="I854" s="23"/>
      <c r="J854" s="26"/>
      <c r="K854" s="26"/>
      <c r="L854" s="26"/>
      <c r="M854" s="26"/>
    </row>
    <row r="855" spans="1:13" ht="15" customHeight="1" x14ac:dyDescent="0.2">
      <c r="A855" s="14"/>
      <c r="B855" s="28" t="s">
        <v>18</v>
      </c>
      <c r="C855" s="28"/>
      <c r="D855" s="28"/>
      <c r="E855" s="28"/>
      <c r="F855" s="28"/>
      <c r="G855" s="28"/>
      <c r="H855" s="28"/>
      <c r="I855" s="23"/>
      <c r="J855" s="26"/>
      <c r="K855" s="26"/>
      <c r="L855" s="26"/>
      <c r="M855" s="26"/>
    </row>
    <row r="856" spans="1:13" ht="15" customHeight="1" x14ac:dyDescent="0.2">
      <c r="A856" s="14"/>
      <c r="B856" s="28" t="s">
        <v>19</v>
      </c>
      <c r="C856" s="28"/>
      <c r="D856" s="4" t="s">
        <v>20</v>
      </c>
      <c r="E856" s="4" t="s">
        <v>21</v>
      </c>
      <c r="F856" s="4" t="s">
        <v>22</v>
      </c>
      <c r="G856" s="25" t="s">
        <v>820</v>
      </c>
      <c r="H856" s="25">
        <f>G856*(1-$H$4/100)</f>
        <v>255.20000000000002</v>
      </c>
      <c r="I856" s="23"/>
      <c r="J856" s="26"/>
      <c r="K856" s="26"/>
      <c r="L856" s="26"/>
      <c r="M856" s="26"/>
    </row>
    <row r="857" spans="1:13" ht="12" customHeight="1" x14ac:dyDescent="0.2">
      <c r="A857" s="14"/>
      <c r="B857" s="29" t="s">
        <v>821</v>
      </c>
      <c r="C857" s="29"/>
      <c r="D857" s="5" t="s">
        <v>215</v>
      </c>
      <c r="E857" s="5" t="s">
        <v>134</v>
      </c>
      <c r="F857" s="5" t="s">
        <v>49</v>
      </c>
      <c r="G857" s="26"/>
      <c r="H857" s="26"/>
      <c r="I857" s="23"/>
      <c r="J857" s="26"/>
      <c r="K857" s="26"/>
      <c r="L857" s="26"/>
      <c r="M857" s="26"/>
    </row>
    <row r="858" spans="1:13" ht="15" customHeight="1" x14ac:dyDescent="0.2">
      <c r="A858" s="14"/>
      <c r="B858" s="28" t="s">
        <v>28</v>
      </c>
      <c r="C858" s="28"/>
      <c r="D858" s="4" t="s">
        <v>29</v>
      </c>
      <c r="E858" s="4" t="s">
        <v>30</v>
      </c>
      <c r="F858" s="4" t="s">
        <v>31</v>
      </c>
      <c r="G858" s="26"/>
      <c r="H858" s="26"/>
      <c r="I858" s="23"/>
      <c r="J858" s="26"/>
      <c r="K858" s="26"/>
      <c r="L858" s="26"/>
      <c r="M858" s="26"/>
    </row>
    <row r="859" spans="1:13" ht="12" customHeight="1" x14ac:dyDescent="0.2">
      <c r="A859" s="15"/>
      <c r="B859" s="29" t="s">
        <v>822</v>
      </c>
      <c r="C859" s="29"/>
      <c r="D859" s="5"/>
      <c r="E859" s="5" t="s">
        <v>254</v>
      </c>
      <c r="F859" s="5" t="s">
        <v>208</v>
      </c>
      <c r="G859" s="27"/>
      <c r="H859" s="27"/>
      <c r="I859" s="24"/>
      <c r="J859" s="27"/>
      <c r="K859" s="27"/>
      <c r="L859" s="27"/>
      <c r="M859" s="27"/>
    </row>
    <row r="860" spans="1:13" s="1" customFormat="1" ht="27.95" customHeight="1" x14ac:dyDescent="0.2">
      <c r="A860" s="30" t="s">
        <v>823</v>
      </c>
      <c r="B860" s="30"/>
      <c r="C860" s="30"/>
      <c r="D860" s="30"/>
      <c r="E860" s="30"/>
      <c r="F860" s="30"/>
      <c r="G860" s="30"/>
      <c r="H860" s="30"/>
      <c r="I860" s="30"/>
      <c r="J860" s="6"/>
      <c r="K860" s="6"/>
      <c r="L860" s="6"/>
      <c r="M860" s="6" t="s">
        <v>824</v>
      </c>
    </row>
    <row r="861" spans="1:13" ht="14.1" customHeight="1" x14ac:dyDescent="0.2">
      <c r="A861" s="13"/>
      <c r="B861" s="34" t="s">
        <v>825</v>
      </c>
      <c r="C861" s="34"/>
      <c r="D861" s="34"/>
      <c r="E861" s="34"/>
      <c r="F861" s="34"/>
      <c r="G861" s="34"/>
      <c r="H861" s="34"/>
      <c r="I861" s="22"/>
      <c r="J861" s="25">
        <f>G864*I861</f>
        <v>0</v>
      </c>
      <c r="K861" s="25">
        <f>H864*I861</f>
        <v>0</v>
      </c>
      <c r="L861" s="25" t="s">
        <v>826</v>
      </c>
      <c r="M861" s="25" t="s">
        <v>827</v>
      </c>
    </row>
    <row r="862" spans="1:13" ht="14.1" customHeight="1" x14ac:dyDescent="0.2">
      <c r="A862" s="14"/>
      <c r="B862" s="17"/>
      <c r="C862" s="18"/>
      <c r="D862" s="18"/>
      <c r="E862" s="18"/>
      <c r="F862" s="18"/>
      <c r="G862" s="18"/>
      <c r="H862" s="35"/>
      <c r="I862" s="23"/>
      <c r="J862" s="26"/>
      <c r="K862" s="26"/>
      <c r="L862" s="26"/>
      <c r="M862" s="26"/>
    </row>
    <row r="863" spans="1:13" ht="15" customHeight="1" x14ac:dyDescent="0.2">
      <c r="A863" s="14"/>
      <c r="B863" s="28" t="s">
        <v>18</v>
      </c>
      <c r="C863" s="28"/>
      <c r="D863" s="28"/>
      <c r="E863" s="28"/>
      <c r="F863" s="28"/>
      <c r="G863" s="28"/>
      <c r="H863" s="28"/>
      <c r="I863" s="23"/>
      <c r="J863" s="26"/>
      <c r="K863" s="26"/>
      <c r="L863" s="26"/>
      <c r="M863" s="26"/>
    </row>
    <row r="864" spans="1:13" ht="15" customHeight="1" x14ac:dyDescent="0.2">
      <c r="A864" s="14"/>
      <c r="B864" s="28" t="s">
        <v>19</v>
      </c>
      <c r="C864" s="28"/>
      <c r="D864" s="4" t="s">
        <v>20</v>
      </c>
      <c r="E864" s="4" t="s">
        <v>21</v>
      </c>
      <c r="F864" s="4" t="s">
        <v>22</v>
      </c>
      <c r="G864" s="25" t="s">
        <v>828</v>
      </c>
      <c r="H864" s="25">
        <f>G864*(1-$H$4/100)</f>
        <v>184.8</v>
      </c>
      <c r="I864" s="23"/>
      <c r="J864" s="26"/>
      <c r="K864" s="26"/>
      <c r="L864" s="26"/>
      <c r="M864" s="26"/>
    </row>
    <row r="865" spans="1:13" ht="12" customHeight="1" x14ac:dyDescent="0.2">
      <c r="A865" s="14"/>
      <c r="B865" s="29" t="s">
        <v>829</v>
      </c>
      <c r="C865" s="29"/>
      <c r="D865" s="5" t="s">
        <v>25</v>
      </c>
      <c r="E865" s="5" t="s">
        <v>790</v>
      </c>
      <c r="F865" s="5" t="s">
        <v>27</v>
      </c>
      <c r="G865" s="26"/>
      <c r="H865" s="26"/>
      <c r="I865" s="23"/>
      <c r="J865" s="26"/>
      <c r="K865" s="26"/>
      <c r="L865" s="26"/>
      <c r="M865" s="26"/>
    </row>
    <row r="866" spans="1:13" ht="15" customHeight="1" x14ac:dyDescent="0.2">
      <c r="A866" s="14"/>
      <c r="B866" s="28" t="s">
        <v>28</v>
      </c>
      <c r="C866" s="28"/>
      <c r="D866" s="4" t="s">
        <v>29</v>
      </c>
      <c r="E866" s="4" t="s">
        <v>30</v>
      </c>
      <c r="F866" s="4" t="s">
        <v>31</v>
      </c>
      <c r="G866" s="26"/>
      <c r="H866" s="26"/>
      <c r="I866" s="23"/>
      <c r="J866" s="26"/>
      <c r="K866" s="26"/>
      <c r="L866" s="26"/>
      <c r="M866" s="26"/>
    </row>
    <row r="867" spans="1:13" ht="12" customHeight="1" x14ac:dyDescent="0.2">
      <c r="A867" s="15"/>
      <c r="B867" s="29" t="s">
        <v>830</v>
      </c>
      <c r="C867" s="29"/>
      <c r="D867" s="5"/>
      <c r="E867" s="5" t="s">
        <v>127</v>
      </c>
      <c r="F867" s="5" t="s">
        <v>226</v>
      </c>
      <c r="G867" s="27"/>
      <c r="H867" s="27"/>
      <c r="I867" s="24"/>
      <c r="J867" s="27"/>
      <c r="K867" s="27"/>
      <c r="L867" s="27"/>
      <c r="M867" s="27"/>
    </row>
    <row r="868" spans="1:13" s="1" customFormat="1" ht="27.95" customHeight="1" x14ac:dyDescent="0.2">
      <c r="A868" s="30" t="s">
        <v>831</v>
      </c>
      <c r="B868" s="30"/>
      <c r="C868" s="30"/>
      <c r="D868" s="30"/>
      <c r="E868" s="30"/>
      <c r="F868" s="30"/>
      <c r="G868" s="30"/>
      <c r="H868" s="30"/>
      <c r="I868" s="30"/>
      <c r="J868" s="6"/>
      <c r="K868" s="6"/>
      <c r="L868" s="6"/>
      <c r="M868" s="6" t="s">
        <v>832</v>
      </c>
    </row>
    <row r="869" spans="1:13" ht="11.1" customHeight="1" x14ac:dyDescent="0.2">
      <c r="A869" s="13"/>
      <c r="B869" s="34" t="s">
        <v>833</v>
      </c>
      <c r="C869" s="34"/>
      <c r="D869" s="34"/>
      <c r="E869" s="34"/>
      <c r="F869" s="34"/>
      <c r="G869" s="34"/>
      <c r="H869" s="34"/>
      <c r="I869" s="22"/>
      <c r="J869" s="25">
        <f>G872*I869</f>
        <v>0</v>
      </c>
      <c r="K869" s="25">
        <f>H872*I869</f>
        <v>0</v>
      </c>
      <c r="L869" s="25" t="s">
        <v>834</v>
      </c>
      <c r="M869" s="25" t="s">
        <v>17</v>
      </c>
    </row>
    <row r="870" spans="1:13" ht="11.1" customHeight="1" x14ac:dyDescent="0.2">
      <c r="A870" s="14"/>
      <c r="B870" s="17"/>
      <c r="C870" s="18"/>
      <c r="D870" s="18"/>
      <c r="E870" s="18"/>
      <c r="F870" s="18"/>
      <c r="G870" s="18"/>
      <c r="H870" s="35"/>
      <c r="I870" s="23"/>
      <c r="J870" s="26"/>
      <c r="K870" s="26"/>
      <c r="L870" s="26"/>
      <c r="M870" s="26"/>
    </row>
    <row r="871" spans="1:13" ht="15" customHeight="1" x14ac:dyDescent="0.2">
      <c r="A871" s="14"/>
      <c r="B871" s="28" t="s">
        <v>18</v>
      </c>
      <c r="C871" s="28"/>
      <c r="D871" s="28"/>
      <c r="E871" s="28"/>
      <c r="F871" s="28"/>
      <c r="G871" s="28"/>
      <c r="H871" s="28"/>
      <c r="I871" s="23"/>
      <c r="J871" s="26"/>
      <c r="K871" s="26"/>
      <c r="L871" s="26"/>
      <c r="M871" s="26"/>
    </row>
    <row r="872" spans="1:13" ht="15" customHeight="1" x14ac:dyDescent="0.2">
      <c r="A872" s="14"/>
      <c r="B872" s="28" t="s">
        <v>19</v>
      </c>
      <c r="C872" s="28"/>
      <c r="D872" s="4" t="s">
        <v>20</v>
      </c>
      <c r="E872" s="4" t="s">
        <v>21</v>
      </c>
      <c r="F872" s="4" t="s">
        <v>22</v>
      </c>
      <c r="G872" s="25" t="s">
        <v>335</v>
      </c>
      <c r="H872" s="25">
        <f>G872*(1-$H$4/100)</f>
        <v>231.20000000000002</v>
      </c>
      <c r="I872" s="23"/>
      <c r="J872" s="26"/>
      <c r="K872" s="26"/>
      <c r="L872" s="26"/>
      <c r="M872" s="26"/>
    </row>
    <row r="873" spans="1:13" ht="12" customHeight="1" x14ac:dyDescent="0.2">
      <c r="A873" s="14"/>
      <c r="B873" s="29" t="s">
        <v>835</v>
      </c>
      <c r="C873" s="29"/>
      <c r="D873" s="5" t="s">
        <v>85</v>
      </c>
      <c r="E873" s="5" t="s">
        <v>434</v>
      </c>
      <c r="F873" s="5" t="s">
        <v>27</v>
      </c>
      <c r="G873" s="26"/>
      <c r="H873" s="26"/>
      <c r="I873" s="23"/>
      <c r="J873" s="26"/>
      <c r="K873" s="26"/>
      <c r="L873" s="26"/>
      <c r="M873" s="26"/>
    </row>
    <row r="874" spans="1:13" ht="15" customHeight="1" x14ac:dyDescent="0.2">
      <c r="A874" s="14"/>
      <c r="B874" s="28" t="s">
        <v>28</v>
      </c>
      <c r="C874" s="28"/>
      <c r="D874" s="4" t="s">
        <v>29</v>
      </c>
      <c r="E874" s="4" t="s">
        <v>30</v>
      </c>
      <c r="F874" s="4" t="s">
        <v>31</v>
      </c>
      <c r="G874" s="26"/>
      <c r="H874" s="26"/>
      <c r="I874" s="23"/>
      <c r="J874" s="26"/>
      <c r="K874" s="26"/>
      <c r="L874" s="26"/>
      <c r="M874" s="26"/>
    </row>
    <row r="875" spans="1:13" ht="12" customHeight="1" x14ac:dyDescent="0.2">
      <c r="A875" s="15"/>
      <c r="B875" s="29" t="s">
        <v>836</v>
      </c>
      <c r="C875" s="29"/>
      <c r="D875" s="5"/>
      <c r="E875" s="5" t="s">
        <v>111</v>
      </c>
      <c r="F875" s="5" t="s">
        <v>35</v>
      </c>
      <c r="G875" s="27"/>
      <c r="H875" s="27"/>
      <c r="I875" s="24"/>
      <c r="J875" s="27"/>
      <c r="K875" s="27"/>
      <c r="L875" s="27"/>
      <c r="M875" s="27"/>
    </row>
    <row r="876" spans="1:13" ht="14.1" customHeight="1" x14ac:dyDescent="0.2">
      <c r="A876" s="13"/>
      <c r="B876" s="34" t="s">
        <v>837</v>
      </c>
      <c r="C876" s="34"/>
      <c r="D876" s="34"/>
      <c r="E876" s="34"/>
      <c r="F876" s="34"/>
      <c r="G876" s="34"/>
      <c r="H876" s="34"/>
      <c r="I876" s="22"/>
      <c r="J876" s="25">
        <f>G879*I876</f>
        <v>0</v>
      </c>
      <c r="K876" s="25">
        <f>H879*I876</f>
        <v>0</v>
      </c>
      <c r="L876" s="25" t="s">
        <v>838</v>
      </c>
      <c r="M876" s="25" t="s">
        <v>17</v>
      </c>
    </row>
    <row r="877" spans="1:13" ht="14.1" customHeight="1" x14ac:dyDescent="0.2">
      <c r="A877" s="14"/>
      <c r="B877" s="17"/>
      <c r="C877" s="18"/>
      <c r="D877" s="18"/>
      <c r="E877" s="18"/>
      <c r="F877" s="18"/>
      <c r="G877" s="18"/>
      <c r="H877" s="35"/>
      <c r="I877" s="23"/>
      <c r="J877" s="26"/>
      <c r="K877" s="26"/>
      <c r="L877" s="26"/>
      <c r="M877" s="26"/>
    </row>
    <row r="878" spans="1:13" ht="15" customHeight="1" x14ac:dyDescent="0.2">
      <c r="A878" s="14"/>
      <c r="B878" s="28" t="s">
        <v>18</v>
      </c>
      <c r="C878" s="28"/>
      <c r="D878" s="28"/>
      <c r="E878" s="28"/>
      <c r="F878" s="28"/>
      <c r="G878" s="28"/>
      <c r="H878" s="28"/>
      <c r="I878" s="23"/>
      <c r="J878" s="26"/>
      <c r="K878" s="26"/>
      <c r="L878" s="26"/>
      <c r="M878" s="26"/>
    </row>
    <row r="879" spans="1:13" ht="15" customHeight="1" x14ac:dyDescent="0.2">
      <c r="A879" s="14"/>
      <c r="B879" s="28" t="s">
        <v>19</v>
      </c>
      <c r="C879" s="28"/>
      <c r="D879" s="4" t="s">
        <v>20</v>
      </c>
      <c r="E879" s="4" t="s">
        <v>21</v>
      </c>
      <c r="F879" s="4" t="s">
        <v>22</v>
      </c>
      <c r="G879" s="25" t="s">
        <v>839</v>
      </c>
      <c r="H879" s="25">
        <f>G879*(1-$H$4/100)</f>
        <v>73.600000000000009</v>
      </c>
      <c r="I879" s="23"/>
      <c r="J879" s="26"/>
      <c r="K879" s="26"/>
      <c r="L879" s="26"/>
      <c r="M879" s="26"/>
    </row>
    <row r="880" spans="1:13" ht="12" customHeight="1" x14ac:dyDescent="0.2">
      <c r="A880" s="14"/>
      <c r="B880" s="29" t="s">
        <v>840</v>
      </c>
      <c r="C880" s="29"/>
      <c r="D880" s="5" t="s">
        <v>85</v>
      </c>
      <c r="E880" s="5" t="s">
        <v>536</v>
      </c>
      <c r="F880" s="5" t="s">
        <v>49</v>
      </c>
      <c r="G880" s="26"/>
      <c r="H880" s="26"/>
      <c r="I880" s="23"/>
      <c r="J880" s="26"/>
      <c r="K880" s="26"/>
      <c r="L880" s="26"/>
      <c r="M880" s="26"/>
    </row>
    <row r="881" spans="1:13" ht="15" customHeight="1" x14ac:dyDescent="0.2">
      <c r="A881" s="14"/>
      <c r="B881" s="28" t="s">
        <v>28</v>
      </c>
      <c r="C881" s="28"/>
      <c r="D881" s="4" t="s">
        <v>29</v>
      </c>
      <c r="E881" s="4" t="s">
        <v>30</v>
      </c>
      <c r="F881" s="4" t="s">
        <v>31</v>
      </c>
      <c r="G881" s="26"/>
      <c r="H881" s="26"/>
      <c r="I881" s="23"/>
      <c r="J881" s="26"/>
      <c r="K881" s="26"/>
      <c r="L881" s="26"/>
      <c r="M881" s="26"/>
    </row>
    <row r="882" spans="1:13" ht="12" customHeight="1" x14ac:dyDescent="0.2">
      <c r="A882" s="15"/>
      <c r="B882" s="29" t="s">
        <v>841</v>
      </c>
      <c r="C882" s="29"/>
      <c r="D882" s="5"/>
      <c r="E882" s="5" t="s">
        <v>225</v>
      </c>
      <c r="F882" s="5" t="s">
        <v>35</v>
      </c>
      <c r="G882" s="27"/>
      <c r="H882" s="27"/>
      <c r="I882" s="24"/>
      <c r="J882" s="27"/>
      <c r="K882" s="27"/>
      <c r="L882" s="27"/>
      <c r="M882" s="27"/>
    </row>
    <row r="883" spans="1:13" s="1" customFormat="1" ht="27.95" customHeight="1" x14ac:dyDescent="0.2">
      <c r="A883" s="30" t="s">
        <v>842</v>
      </c>
      <c r="B883" s="30"/>
      <c r="C883" s="30"/>
      <c r="D883" s="30"/>
      <c r="E883" s="30"/>
      <c r="F883" s="30"/>
      <c r="G883" s="30"/>
      <c r="H883" s="30"/>
      <c r="I883" s="30"/>
      <c r="J883" s="6"/>
      <c r="K883" s="6"/>
      <c r="L883" s="6"/>
      <c r="M883" s="6" t="s">
        <v>843</v>
      </c>
    </row>
    <row r="884" spans="1:13" ht="14.1" customHeight="1" x14ac:dyDescent="0.2">
      <c r="A884" s="13"/>
      <c r="B884" s="34" t="s">
        <v>844</v>
      </c>
      <c r="C884" s="34"/>
      <c r="D884" s="34"/>
      <c r="E884" s="34"/>
      <c r="F884" s="34"/>
      <c r="G884" s="34"/>
      <c r="H884" s="34"/>
      <c r="I884" s="22"/>
      <c r="J884" s="25">
        <f>G887*I884</f>
        <v>0</v>
      </c>
      <c r="K884" s="25">
        <f>H887*I884</f>
        <v>0</v>
      </c>
      <c r="L884" s="25" t="s">
        <v>845</v>
      </c>
      <c r="M884" s="25" t="s">
        <v>17</v>
      </c>
    </row>
    <row r="885" spans="1:13" ht="14.1" customHeight="1" x14ac:dyDescent="0.2">
      <c r="A885" s="14"/>
      <c r="B885" s="17"/>
      <c r="C885" s="18"/>
      <c r="D885" s="18"/>
      <c r="E885" s="18"/>
      <c r="F885" s="18"/>
      <c r="G885" s="18"/>
      <c r="H885" s="35"/>
      <c r="I885" s="23"/>
      <c r="J885" s="26"/>
      <c r="K885" s="26"/>
      <c r="L885" s="26"/>
      <c r="M885" s="26"/>
    </row>
    <row r="886" spans="1:13" ht="15" customHeight="1" x14ac:dyDescent="0.2">
      <c r="A886" s="14"/>
      <c r="B886" s="28" t="s">
        <v>18</v>
      </c>
      <c r="C886" s="28"/>
      <c r="D886" s="28"/>
      <c r="E886" s="28"/>
      <c r="F886" s="28"/>
      <c r="G886" s="28"/>
      <c r="H886" s="28"/>
      <c r="I886" s="23"/>
      <c r="J886" s="26"/>
      <c r="K886" s="26"/>
      <c r="L886" s="26"/>
      <c r="M886" s="26"/>
    </row>
    <row r="887" spans="1:13" ht="15" customHeight="1" x14ac:dyDescent="0.2">
      <c r="A887" s="14"/>
      <c r="B887" s="28" t="s">
        <v>19</v>
      </c>
      <c r="C887" s="28"/>
      <c r="D887" s="4" t="s">
        <v>20</v>
      </c>
      <c r="E887" s="4" t="s">
        <v>21</v>
      </c>
      <c r="F887" s="4" t="s">
        <v>22</v>
      </c>
      <c r="G887" s="25" t="s">
        <v>251</v>
      </c>
      <c r="H887" s="25">
        <f>G887*(1-$H$4/100)</f>
        <v>258.40000000000003</v>
      </c>
      <c r="I887" s="23"/>
      <c r="J887" s="26"/>
      <c r="K887" s="26"/>
      <c r="L887" s="26"/>
      <c r="M887" s="26"/>
    </row>
    <row r="888" spans="1:13" ht="12" customHeight="1" x14ac:dyDescent="0.2">
      <c r="A888" s="14"/>
      <c r="B888" s="29" t="s">
        <v>846</v>
      </c>
      <c r="C888" s="29"/>
      <c r="D888" s="5" t="s">
        <v>85</v>
      </c>
      <c r="E888" s="5" t="s">
        <v>528</v>
      </c>
      <c r="F888" s="5" t="s">
        <v>27</v>
      </c>
      <c r="G888" s="26"/>
      <c r="H888" s="26"/>
      <c r="I888" s="23"/>
      <c r="J888" s="26"/>
      <c r="K888" s="26"/>
      <c r="L888" s="26"/>
      <c r="M888" s="26"/>
    </row>
    <row r="889" spans="1:13" ht="15" customHeight="1" x14ac:dyDescent="0.2">
      <c r="A889" s="14"/>
      <c r="B889" s="28" t="s">
        <v>28</v>
      </c>
      <c r="C889" s="28"/>
      <c r="D889" s="4" t="s">
        <v>29</v>
      </c>
      <c r="E889" s="4" t="s">
        <v>30</v>
      </c>
      <c r="F889" s="4" t="s">
        <v>31</v>
      </c>
      <c r="G889" s="26"/>
      <c r="H889" s="26"/>
      <c r="I889" s="23"/>
      <c r="J889" s="26"/>
      <c r="K889" s="26"/>
      <c r="L889" s="26"/>
      <c r="M889" s="26"/>
    </row>
    <row r="890" spans="1:13" ht="12" customHeight="1" x14ac:dyDescent="0.2">
      <c r="A890" s="15"/>
      <c r="B890" s="29" t="s">
        <v>847</v>
      </c>
      <c r="C890" s="29"/>
      <c r="D890" s="5"/>
      <c r="E890" s="5" t="s">
        <v>111</v>
      </c>
      <c r="F890" s="5" t="s">
        <v>848</v>
      </c>
      <c r="G890" s="27"/>
      <c r="H890" s="27"/>
      <c r="I890" s="24"/>
      <c r="J890" s="27"/>
      <c r="K890" s="27"/>
      <c r="L890" s="27"/>
      <c r="M890" s="27"/>
    </row>
    <row r="891" spans="1:13" s="1" customFormat="1" ht="27.95" customHeight="1" x14ac:dyDescent="0.2">
      <c r="A891" s="30" t="s">
        <v>849</v>
      </c>
      <c r="B891" s="30"/>
      <c r="C891" s="30"/>
      <c r="D891" s="30"/>
      <c r="E891" s="30"/>
      <c r="F891" s="30"/>
      <c r="G891" s="30"/>
      <c r="H891" s="30"/>
      <c r="I891" s="30"/>
      <c r="J891" s="6"/>
      <c r="K891" s="6"/>
      <c r="L891" s="6"/>
      <c r="M891" s="6" t="s">
        <v>850</v>
      </c>
    </row>
    <row r="892" spans="1:13" ht="11.1" customHeight="1" x14ac:dyDescent="0.2">
      <c r="A892" s="13"/>
      <c r="B892" s="34" t="s">
        <v>851</v>
      </c>
      <c r="C892" s="34"/>
      <c r="D892" s="34"/>
      <c r="E892" s="34"/>
      <c r="F892" s="34"/>
      <c r="G892" s="34"/>
      <c r="H892" s="34"/>
      <c r="I892" s="22"/>
      <c r="J892" s="25">
        <f>G895*I892</f>
        <v>0</v>
      </c>
      <c r="K892" s="25">
        <f>H895*I892</f>
        <v>0</v>
      </c>
      <c r="L892" s="25" t="s">
        <v>852</v>
      </c>
      <c r="M892" s="25" t="s">
        <v>17</v>
      </c>
    </row>
    <row r="893" spans="1:13" ht="11.1" customHeight="1" x14ac:dyDescent="0.2">
      <c r="A893" s="14"/>
      <c r="B893" s="17"/>
      <c r="C893" s="18"/>
      <c r="D893" s="18"/>
      <c r="E893" s="18"/>
      <c r="F893" s="18"/>
      <c r="G893" s="18"/>
      <c r="H893" s="35"/>
      <c r="I893" s="23"/>
      <c r="J893" s="26"/>
      <c r="K893" s="26"/>
      <c r="L893" s="26"/>
      <c r="M893" s="26"/>
    </row>
    <row r="894" spans="1:13" ht="15" customHeight="1" x14ac:dyDescent="0.2">
      <c r="A894" s="14"/>
      <c r="B894" s="28" t="s">
        <v>18</v>
      </c>
      <c r="C894" s="28"/>
      <c r="D894" s="28"/>
      <c r="E894" s="28"/>
      <c r="F894" s="28"/>
      <c r="G894" s="28"/>
      <c r="H894" s="28"/>
      <c r="I894" s="23"/>
      <c r="J894" s="26"/>
      <c r="K894" s="26"/>
      <c r="L894" s="26"/>
      <c r="M894" s="26"/>
    </row>
    <row r="895" spans="1:13" ht="15" customHeight="1" x14ac:dyDescent="0.2">
      <c r="A895" s="14"/>
      <c r="B895" s="28" t="s">
        <v>19</v>
      </c>
      <c r="C895" s="28"/>
      <c r="D895" s="4" t="s">
        <v>20</v>
      </c>
      <c r="E895" s="4" t="s">
        <v>21</v>
      </c>
      <c r="F895" s="4" t="s">
        <v>22</v>
      </c>
      <c r="G895" s="25" t="s">
        <v>615</v>
      </c>
      <c r="H895" s="25">
        <f>G895*(1-$H$4/100)</f>
        <v>360.8</v>
      </c>
      <c r="I895" s="23"/>
      <c r="J895" s="26"/>
      <c r="K895" s="26"/>
      <c r="L895" s="26"/>
      <c r="M895" s="26"/>
    </row>
    <row r="896" spans="1:13" ht="12" customHeight="1" x14ac:dyDescent="0.2">
      <c r="A896" s="14"/>
      <c r="B896" s="29" t="s">
        <v>853</v>
      </c>
      <c r="C896" s="29"/>
      <c r="D896" s="5" t="s">
        <v>25</v>
      </c>
      <c r="E896" s="5" t="s">
        <v>134</v>
      </c>
      <c r="F896" s="5" t="s">
        <v>27</v>
      </c>
      <c r="G896" s="26"/>
      <c r="H896" s="26"/>
      <c r="I896" s="23"/>
      <c r="J896" s="26"/>
      <c r="K896" s="26"/>
      <c r="L896" s="26"/>
      <c r="M896" s="26"/>
    </row>
    <row r="897" spans="1:13" ht="15" customHeight="1" x14ac:dyDescent="0.2">
      <c r="A897" s="14"/>
      <c r="B897" s="28" t="s">
        <v>28</v>
      </c>
      <c r="C897" s="28"/>
      <c r="D897" s="4" t="s">
        <v>29</v>
      </c>
      <c r="E897" s="4" t="s">
        <v>30</v>
      </c>
      <c r="F897" s="4" t="s">
        <v>31</v>
      </c>
      <c r="G897" s="26"/>
      <c r="H897" s="26"/>
      <c r="I897" s="23"/>
      <c r="J897" s="26"/>
      <c r="K897" s="26"/>
      <c r="L897" s="26"/>
      <c r="M897" s="26"/>
    </row>
    <row r="898" spans="1:13" ht="12" customHeight="1" x14ac:dyDescent="0.2">
      <c r="A898" s="15"/>
      <c r="B898" s="29" t="s">
        <v>854</v>
      </c>
      <c r="C898" s="29"/>
      <c r="D898" s="5" t="s">
        <v>33</v>
      </c>
      <c r="E898" s="5" t="s">
        <v>136</v>
      </c>
      <c r="F898" s="5" t="s">
        <v>61</v>
      </c>
      <c r="G898" s="27"/>
      <c r="H898" s="27"/>
      <c r="I898" s="24"/>
      <c r="J898" s="27"/>
      <c r="K898" s="27"/>
      <c r="L898" s="27"/>
      <c r="M898" s="27"/>
    </row>
    <row r="899" spans="1:13" s="1" customFormat="1" ht="27.95" customHeight="1" x14ac:dyDescent="0.2">
      <c r="A899" s="30" t="s">
        <v>855</v>
      </c>
      <c r="B899" s="30"/>
      <c r="C899" s="30"/>
      <c r="D899" s="30"/>
      <c r="E899" s="30"/>
      <c r="F899" s="30"/>
      <c r="G899" s="30"/>
      <c r="H899" s="30"/>
      <c r="I899" s="30"/>
      <c r="J899" s="6"/>
      <c r="K899" s="6"/>
      <c r="L899" s="6"/>
      <c r="M899" s="6" t="s">
        <v>856</v>
      </c>
    </row>
    <row r="900" spans="1:13" ht="11.1" customHeight="1" x14ac:dyDescent="0.2">
      <c r="A900" s="13"/>
      <c r="B900" s="34" t="s">
        <v>857</v>
      </c>
      <c r="C900" s="34"/>
      <c r="D900" s="34"/>
      <c r="E900" s="34"/>
      <c r="F900" s="34"/>
      <c r="G900" s="34"/>
      <c r="H900" s="34"/>
      <c r="I900" s="22"/>
      <c r="J900" s="25">
        <f>G903*I900</f>
        <v>0</v>
      </c>
      <c r="K900" s="25">
        <f>H903*I900</f>
        <v>0</v>
      </c>
      <c r="L900" s="25" t="s">
        <v>858</v>
      </c>
      <c r="M900" s="25" t="s">
        <v>17</v>
      </c>
    </row>
    <row r="901" spans="1:13" ht="11.1" customHeight="1" x14ac:dyDescent="0.2">
      <c r="A901" s="14"/>
      <c r="B901" s="17"/>
      <c r="C901" s="18"/>
      <c r="D901" s="18"/>
      <c r="E901" s="18"/>
      <c r="F901" s="18"/>
      <c r="G901" s="18"/>
      <c r="H901" s="35"/>
      <c r="I901" s="23"/>
      <c r="J901" s="26"/>
      <c r="K901" s="26"/>
      <c r="L901" s="26"/>
      <c r="M901" s="26"/>
    </row>
    <row r="902" spans="1:13" ht="15" customHeight="1" x14ac:dyDescent="0.2">
      <c r="A902" s="14"/>
      <c r="B902" s="28" t="s">
        <v>18</v>
      </c>
      <c r="C902" s="28"/>
      <c r="D902" s="28"/>
      <c r="E902" s="28"/>
      <c r="F902" s="28"/>
      <c r="G902" s="28"/>
      <c r="H902" s="28"/>
      <c r="I902" s="23"/>
      <c r="J902" s="26"/>
      <c r="K902" s="26"/>
      <c r="L902" s="26"/>
      <c r="M902" s="26"/>
    </row>
    <row r="903" spans="1:13" ht="15" customHeight="1" x14ac:dyDescent="0.2">
      <c r="A903" s="14"/>
      <c r="B903" s="28" t="s">
        <v>19</v>
      </c>
      <c r="C903" s="28"/>
      <c r="D903" s="4" t="s">
        <v>20</v>
      </c>
      <c r="E903" s="4" t="s">
        <v>21</v>
      </c>
      <c r="F903" s="4" t="s">
        <v>22</v>
      </c>
      <c r="G903" s="25" t="s">
        <v>859</v>
      </c>
      <c r="H903" s="25">
        <f>G903*(1-$H$4/100)</f>
        <v>1320</v>
      </c>
      <c r="I903" s="23"/>
      <c r="J903" s="26"/>
      <c r="K903" s="26"/>
      <c r="L903" s="26"/>
      <c r="M903" s="26"/>
    </row>
    <row r="904" spans="1:13" ht="12" customHeight="1" x14ac:dyDescent="0.2">
      <c r="A904" s="14"/>
      <c r="B904" s="29" t="s">
        <v>860</v>
      </c>
      <c r="C904" s="29"/>
      <c r="D904" s="5" t="s">
        <v>85</v>
      </c>
      <c r="E904" s="5" t="s">
        <v>134</v>
      </c>
      <c r="F904" s="5" t="s">
        <v>27</v>
      </c>
      <c r="G904" s="26"/>
      <c r="H904" s="26"/>
      <c r="I904" s="23"/>
      <c r="J904" s="26"/>
      <c r="K904" s="26"/>
      <c r="L904" s="26"/>
      <c r="M904" s="26"/>
    </row>
    <row r="905" spans="1:13" ht="15" customHeight="1" x14ac:dyDescent="0.2">
      <c r="A905" s="14"/>
      <c r="B905" s="28" t="s">
        <v>28</v>
      </c>
      <c r="C905" s="28"/>
      <c r="D905" s="4" t="s">
        <v>29</v>
      </c>
      <c r="E905" s="4" t="s">
        <v>30</v>
      </c>
      <c r="F905" s="4" t="s">
        <v>31</v>
      </c>
      <c r="G905" s="26"/>
      <c r="H905" s="26"/>
      <c r="I905" s="23"/>
      <c r="J905" s="26"/>
      <c r="K905" s="26"/>
      <c r="L905" s="26"/>
      <c r="M905" s="26"/>
    </row>
    <row r="906" spans="1:13" ht="12" customHeight="1" x14ac:dyDescent="0.2">
      <c r="A906" s="15"/>
      <c r="B906" s="29" t="s">
        <v>861</v>
      </c>
      <c r="C906" s="29"/>
      <c r="D906" s="5" t="s">
        <v>563</v>
      </c>
      <c r="E906" s="5" t="s">
        <v>862</v>
      </c>
      <c r="F906" s="5" t="s">
        <v>199</v>
      </c>
      <c r="G906" s="27"/>
      <c r="H906" s="27"/>
      <c r="I906" s="24"/>
      <c r="J906" s="27"/>
      <c r="K906" s="27"/>
      <c r="L906" s="27"/>
      <c r="M906" s="27"/>
    </row>
    <row r="907" spans="1:13" s="1" customFormat="1" ht="27.95" customHeight="1" x14ac:dyDescent="0.2">
      <c r="A907" s="30" t="s">
        <v>863</v>
      </c>
      <c r="B907" s="30"/>
      <c r="C907" s="30"/>
      <c r="D907" s="30"/>
      <c r="E907" s="30"/>
      <c r="F907" s="30"/>
      <c r="G907" s="30"/>
      <c r="H907" s="30"/>
      <c r="I907" s="30"/>
      <c r="J907" s="6"/>
      <c r="K907" s="6"/>
      <c r="L907" s="6"/>
      <c r="M907" s="6" t="s">
        <v>864</v>
      </c>
    </row>
    <row r="908" spans="1:13" ht="11.1" customHeight="1" x14ac:dyDescent="0.2">
      <c r="A908" s="13"/>
      <c r="B908" s="34" t="s">
        <v>865</v>
      </c>
      <c r="C908" s="34"/>
      <c r="D908" s="34"/>
      <c r="E908" s="34"/>
      <c r="F908" s="34"/>
      <c r="G908" s="34"/>
      <c r="H908" s="34"/>
      <c r="I908" s="22"/>
      <c r="J908" s="25">
        <f>G911*I908</f>
        <v>0</v>
      </c>
      <c r="K908" s="25">
        <f>H911*I908</f>
        <v>0</v>
      </c>
      <c r="L908" s="25" t="s">
        <v>866</v>
      </c>
      <c r="M908" s="25" t="s">
        <v>17</v>
      </c>
    </row>
    <row r="909" spans="1:13" ht="11.1" customHeight="1" x14ac:dyDescent="0.2">
      <c r="A909" s="14"/>
      <c r="B909" s="17"/>
      <c r="C909" s="18"/>
      <c r="D909" s="18"/>
      <c r="E909" s="18"/>
      <c r="F909" s="18"/>
      <c r="G909" s="18"/>
      <c r="H909" s="35"/>
      <c r="I909" s="23"/>
      <c r="J909" s="26"/>
      <c r="K909" s="26"/>
      <c r="L909" s="26"/>
      <c r="M909" s="26"/>
    </row>
    <row r="910" spans="1:13" ht="15" customHeight="1" x14ac:dyDescent="0.2">
      <c r="A910" s="14"/>
      <c r="B910" s="28" t="s">
        <v>18</v>
      </c>
      <c r="C910" s="28"/>
      <c r="D910" s="28"/>
      <c r="E910" s="28"/>
      <c r="F910" s="28"/>
      <c r="G910" s="28"/>
      <c r="H910" s="28"/>
      <c r="I910" s="23"/>
      <c r="J910" s="26"/>
      <c r="K910" s="26"/>
      <c r="L910" s="26"/>
      <c r="M910" s="26"/>
    </row>
    <row r="911" spans="1:13" ht="15" customHeight="1" x14ac:dyDescent="0.2">
      <c r="A911" s="14"/>
      <c r="B911" s="28" t="s">
        <v>19</v>
      </c>
      <c r="C911" s="28"/>
      <c r="D911" s="4" t="s">
        <v>20</v>
      </c>
      <c r="E911" s="4" t="s">
        <v>21</v>
      </c>
      <c r="F911" s="4" t="s">
        <v>22</v>
      </c>
      <c r="G911" s="25" t="s">
        <v>867</v>
      </c>
      <c r="H911" s="25">
        <f>G911*(1-$H$4/100)</f>
        <v>299.2</v>
      </c>
      <c r="I911" s="23"/>
      <c r="J911" s="26"/>
      <c r="K911" s="26"/>
      <c r="L911" s="26"/>
      <c r="M911" s="26"/>
    </row>
    <row r="912" spans="1:13" ht="12" customHeight="1" x14ac:dyDescent="0.2">
      <c r="A912" s="14"/>
      <c r="B912" s="29" t="s">
        <v>868</v>
      </c>
      <c r="C912" s="29"/>
      <c r="D912" s="5" t="s">
        <v>85</v>
      </c>
      <c r="E912" s="5" t="s">
        <v>134</v>
      </c>
      <c r="F912" s="5" t="s">
        <v>27</v>
      </c>
      <c r="G912" s="26"/>
      <c r="H912" s="26"/>
      <c r="I912" s="23"/>
      <c r="J912" s="26"/>
      <c r="K912" s="26"/>
      <c r="L912" s="26"/>
      <c r="M912" s="26"/>
    </row>
    <row r="913" spans="1:13" ht="15" customHeight="1" x14ac:dyDescent="0.2">
      <c r="A913" s="14"/>
      <c r="B913" s="28" t="s">
        <v>28</v>
      </c>
      <c r="C913" s="28"/>
      <c r="D913" s="4" t="s">
        <v>29</v>
      </c>
      <c r="E913" s="4" t="s">
        <v>30</v>
      </c>
      <c r="F913" s="4" t="s">
        <v>31</v>
      </c>
      <c r="G913" s="26"/>
      <c r="H913" s="26"/>
      <c r="I913" s="23"/>
      <c r="J913" s="26"/>
      <c r="K913" s="26"/>
      <c r="L913" s="26"/>
      <c r="M913" s="26"/>
    </row>
    <row r="914" spans="1:13" ht="12" customHeight="1" x14ac:dyDescent="0.2">
      <c r="A914" s="15"/>
      <c r="B914" s="29" t="s">
        <v>869</v>
      </c>
      <c r="C914" s="29"/>
      <c r="D914" s="5"/>
      <c r="E914" s="5" t="s">
        <v>225</v>
      </c>
      <c r="F914" s="5" t="s">
        <v>144</v>
      </c>
      <c r="G914" s="27"/>
      <c r="H914" s="27"/>
      <c r="I914" s="24"/>
      <c r="J914" s="27"/>
      <c r="K914" s="27"/>
      <c r="L914" s="27"/>
      <c r="M914" s="27"/>
    </row>
    <row r="915" spans="1:13" s="1" customFormat="1" ht="27.95" customHeight="1" x14ac:dyDescent="0.2">
      <c r="A915" s="30" t="s">
        <v>870</v>
      </c>
      <c r="B915" s="30"/>
      <c r="C915" s="30"/>
      <c r="D915" s="30"/>
      <c r="E915" s="30"/>
      <c r="F915" s="30"/>
      <c r="G915" s="30"/>
      <c r="H915" s="30"/>
      <c r="I915" s="30"/>
      <c r="J915" s="6"/>
      <c r="K915" s="6"/>
      <c r="L915" s="6"/>
      <c r="M915" s="6" t="s">
        <v>871</v>
      </c>
    </row>
    <row r="916" spans="1:13" ht="14.1" customHeight="1" x14ac:dyDescent="0.2">
      <c r="A916" s="13"/>
      <c r="B916" s="34" t="s">
        <v>872</v>
      </c>
      <c r="C916" s="34"/>
      <c r="D916" s="34"/>
      <c r="E916" s="34"/>
      <c r="F916" s="34"/>
      <c r="G916" s="34"/>
      <c r="H916" s="34"/>
      <c r="I916" s="22"/>
      <c r="J916" s="25">
        <f>G919*I916</f>
        <v>0</v>
      </c>
      <c r="K916" s="25">
        <f>H919*I916</f>
        <v>0</v>
      </c>
      <c r="L916" s="25" t="s">
        <v>873</v>
      </c>
      <c r="M916" s="25" t="s">
        <v>17</v>
      </c>
    </row>
    <row r="917" spans="1:13" ht="14.1" customHeight="1" x14ac:dyDescent="0.2">
      <c r="A917" s="14"/>
      <c r="B917" s="17"/>
      <c r="C917" s="18"/>
      <c r="D917" s="18"/>
      <c r="E917" s="18"/>
      <c r="F917" s="18"/>
      <c r="G917" s="18"/>
      <c r="H917" s="35"/>
      <c r="I917" s="23"/>
      <c r="J917" s="26"/>
      <c r="K917" s="26"/>
      <c r="L917" s="26"/>
      <c r="M917" s="26"/>
    </row>
    <row r="918" spans="1:13" ht="15" customHeight="1" x14ac:dyDescent="0.2">
      <c r="A918" s="14"/>
      <c r="B918" s="28" t="s">
        <v>18</v>
      </c>
      <c r="C918" s="28"/>
      <c r="D918" s="28"/>
      <c r="E918" s="28"/>
      <c r="F918" s="28"/>
      <c r="G918" s="28"/>
      <c r="H918" s="28"/>
      <c r="I918" s="23"/>
      <c r="J918" s="26"/>
      <c r="K918" s="26"/>
      <c r="L918" s="26"/>
      <c r="M918" s="26"/>
    </row>
    <row r="919" spans="1:13" ht="15" customHeight="1" x14ac:dyDescent="0.2">
      <c r="A919" s="14"/>
      <c r="B919" s="28" t="s">
        <v>19</v>
      </c>
      <c r="C919" s="28"/>
      <c r="D919" s="4" t="s">
        <v>20</v>
      </c>
      <c r="E919" s="4" t="s">
        <v>21</v>
      </c>
      <c r="F919" s="4" t="s">
        <v>22</v>
      </c>
      <c r="G919" s="25" t="s">
        <v>594</v>
      </c>
      <c r="H919" s="25">
        <f>G919*(1-$H$4/100)</f>
        <v>296</v>
      </c>
      <c r="I919" s="23"/>
      <c r="J919" s="26"/>
      <c r="K919" s="26"/>
      <c r="L919" s="26"/>
      <c r="M919" s="26"/>
    </row>
    <row r="920" spans="1:13" ht="12" customHeight="1" x14ac:dyDescent="0.2">
      <c r="A920" s="14"/>
      <c r="B920" s="29" t="s">
        <v>874</v>
      </c>
      <c r="C920" s="29"/>
      <c r="D920" s="5" t="s">
        <v>85</v>
      </c>
      <c r="E920" s="5" t="s">
        <v>86</v>
      </c>
      <c r="F920" s="5" t="s">
        <v>27</v>
      </c>
      <c r="G920" s="26"/>
      <c r="H920" s="26"/>
      <c r="I920" s="23"/>
      <c r="J920" s="26"/>
      <c r="K920" s="26"/>
      <c r="L920" s="26"/>
      <c r="M920" s="26"/>
    </row>
    <row r="921" spans="1:13" ht="15" customHeight="1" x14ac:dyDescent="0.2">
      <c r="A921" s="14"/>
      <c r="B921" s="28" t="s">
        <v>28</v>
      </c>
      <c r="C921" s="28"/>
      <c r="D921" s="4" t="s">
        <v>29</v>
      </c>
      <c r="E921" s="4" t="s">
        <v>30</v>
      </c>
      <c r="F921" s="4" t="s">
        <v>31</v>
      </c>
      <c r="G921" s="26"/>
      <c r="H921" s="26"/>
      <c r="I921" s="23"/>
      <c r="J921" s="26"/>
      <c r="K921" s="26"/>
      <c r="L921" s="26"/>
      <c r="M921" s="26"/>
    </row>
    <row r="922" spans="1:13" ht="12" customHeight="1" x14ac:dyDescent="0.2">
      <c r="A922" s="15"/>
      <c r="B922" s="29" t="s">
        <v>875</v>
      </c>
      <c r="C922" s="29"/>
      <c r="D922" s="5"/>
      <c r="E922" s="5" t="s">
        <v>34</v>
      </c>
      <c r="F922" s="5" t="s">
        <v>35</v>
      </c>
      <c r="G922" s="27"/>
      <c r="H922" s="27"/>
      <c r="I922" s="24"/>
      <c r="J922" s="27"/>
      <c r="K922" s="27"/>
      <c r="L922" s="27"/>
      <c r="M922" s="27"/>
    </row>
    <row r="923" spans="1:13" s="1" customFormat="1" ht="27.95" customHeight="1" x14ac:dyDescent="0.2">
      <c r="A923" s="30" t="s">
        <v>876</v>
      </c>
      <c r="B923" s="30"/>
      <c r="C923" s="30"/>
      <c r="D923" s="30"/>
      <c r="E923" s="30"/>
      <c r="F923" s="30"/>
      <c r="G923" s="30"/>
      <c r="H923" s="30"/>
      <c r="I923" s="30"/>
      <c r="J923" s="6"/>
      <c r="K923" s="6"/>
      <c r="L923" s="6"/>
      <c r="M923" s="6" t="s">
        <v>877</v>
      </c>
    </row>
    <row r="924" spans="1:13" ht="14.1" customHeight="1" x14ac:dyDescent="0.2">
      <c r="A924" s="13"/>
      <c r="B924" s="34" t="s">
        <v>878</v>
      </c>
      <c r="C924" s="34"/>
      <c r="D924" s="34"/>
      <c r="E924" s="34"/>
      <c r="F924" s="34"/>
      <c r="G924" s="34"/>
      <c r="H924" s="34"/>
      <c r="I924" s="22"/>
      <c r="J924" s="25">
        <f>G927*I924</f>
        <v>0</v>
      </c>
      <c r="K924" s="25">
        <f>H927*I924</f>
        <v>0</v>
      </c>
      <c r="L924" s="25" t="s">
        <v>879</v>
      </c>
      <c r="M924" s="25" t="s">
        <v>17</v>
      </c>
    </row>
    <row r="925" spans="1:13" ht="14.1" customHeight="1" x14ac:dyDescent="0.2">
      <c r="A925" s="14"/>
      <c r="B925" s="17"/>
      <c r="C925" s="18"/>
      <c r="D925" s="18"/>
      <c r="E925" s="18"/>
      <c r="F925" s="18"/>
      <c r="G925" s="18"/>
      <c r="H925" s="35"/>
      <c r="I925" s="23"/>
      <c r="J925" s="26"/>
      <c r="K925" s="26"/>
      <c r="L925" s="26"/>
      <c r="M925" s="26"/>
    </row>
    <row r="926" spans="1:13" ht="15" customHeight="1" x14ac:dyDescent="0.2">
      <c r="A926" s="14"/>
      <c r="B926" s="28" t="s">
        <v>18</v>
      </c>
      <c r="C926" s="28"/>
      <c r="D926" s="28"/>
      <c r="E926" s="28"/>
      <c r="F926" s="28"/>
      <c r="G926" s="28"/>
      <c r="H926" s="28"/>
      <c r="I926" s="23"/>
      <c r="J926" s="26"/>
      <c r="K926" s="26"/>
      <c r="L926" s="26"/>
      <c r="M926" s="26"/>
    </row>
    <row r="927" spans="1:13" ht="15" customHeight="1" x14ac:dyDescent="0.2">
      <c r="A927" s="14"/>
      <c r="B927" s="28" t="s">
        <v>19</v>
      </c>
      <c r="C927" s="28"/>
      <c r="D927" s="4" t="s">
        <v>20</v>
      </c>
      <c r="E927" s="4" t="s">
        <v>21</v>
      </c>
      <c r="F927" s="4" t="s">
        <v>22</v>
      </c>
      <c r="G927" s="25" t="s">
        <v>880</v>
      </c>
      <c r="H927" s="25">
        <f>G927*(1-$H$4/100)</f>
        <v>501.6</v>
      </c>
      <c r="I927" s="23"/>
      <c r="J927" s="26"/>
      <c r="K927" s="26"/>
      <c r="L927" s="26"/>
      <c r="M927" s="26"/>
    </row>
    <row r="928" spans="1:13" ht="12" customHeight="1" x14ac:dyDescent="0.2">
      <c r="A928" s="14"/>
      <c r="B928" s="29" t="s">
        <v>881</v>
      </c>
      <c r="C928" s="29"/>
      <c r="D928" s="5" t="s">
        <v>68</v>
      </c>
      <c r="E928" s="5" t="s">
        <v>86</v>
      </c>
      <c r="F928" s="5" t="s">
        <v>27</v>
      </c>
      <c r="G928" s="26"/>
      <c r="H928" s="26"/>
      <c r="I928" s="23"/>
      <c r="J928" s="26"/>
      <c r="K928" s="26"/>
      <c r="L928" s="26"/>
      <c r="M928" s="26"/>
    </row>
    <row r="929" spans="1:13" ht="15" customHeight="1" x14ac:dyDescent="0.2">
      <c r="A929" s="14"/>
      <c r="B929" s="28" t="s">
        <v>28</v>
      </c>
      <c r="C929" s="28"/>
      <c r="D929" s="4" t="s">
        <v>29</v>
      </c>
      <c r="E929" s="4" t="s">
        <v>30</v>
      </c>
      <c r="F929" s="4" t="s">
        <v>31</v>
      </c>
      <c r="G929" s="26"/>
      <c r="H929" s="26"/>
      <c r="I929" s="23"/>
      <c r="J929" s="26"/>
      <c r="K929" s="26"/>
      <c r="L929" s="26"/>
      <c r="M929" s="26"/>
    </row>
    <row r="930" spans="1:13" ht="12" customHeight="1" x14ac:dyDescent="0.2">
      <c r="A930" s="15"/>
      <c r="B930" s="29" t="s">
        <v>882</v>
      </c>
      <c r="C930" s="29"/>
      <c r="D930" s="5"/>
      <c r="E930" s="5" t="s">
        <v>862</v>
      </c>
      <c r="F930" s="5" t="s">
        <v>190</v>
      </c>
      <c r="G930" s="27"/>
      <c r="H930" s="27"/>
      <c r="I930" s="24"/>
      <c r="J930" s="27"/>
      <c r="K930" s="27"/>
      <c r="L930" s="27"/>
      <c r="M930" s="27"/>
    </row>
    <row r="931" spans="1:13" s="1" customFormat="1" ht="27.95" customHeight="1" x14ac:dyDescent="0.2">
      <c r="A931" s="30" t="s">
        <v>883</v>
      </c>
      <c r="B931" s="30"/>
      <c r="C931" s="30"/>
      <c r="D931" s="30"/>
      <c r="E931" s="30"/>
      <c r="F931" s="30"/>
      <c r="G931" s="30"/>
      <c r="H931" s="30"/>
      <c r="I931" s="30"/>
      <c r="J931" s="6"/>
      <c r="K931" s="6"/>
      <c r="L931" s="6"/>
      <c r="M931" s="6" t="s">
        <v>884</v>
      </c>
    </row>
    <row r="932" spans="1:13" ht="14.1" customHeight="1" x14ac:dyDescent="0.2">
      <c r="A932" s="13"/>
      <c r="B932" s="34" t="s">
        <v>878</v>
      </c>
      <c r="C932" s="34"/>
      <c r="D932" s="34"/>
      <c r="E932" s="34"/>
      <c r="F932" s="34"/>
      <c r="G932" s="34"/>
      <c r="H932" s="34"/>
      <c r="I932" s="22"/>
      <c r="J932" s="25">
        <f>G935*I932</f>
        <v>0</v>
      </c>
      <c r="K932" s="25">
        <f>H935*I932</f>
        <v>0</v>
      </c>
      <c r="L932" s="25" t="s">
        <v>885</v>
      </c>
      <c r="M932" s="25" t="s">
        <v>17</v>
      </c>
    </row>
    <row r="933" spans="1:13" ht="14.1" customHeight="1" x14ac:dyDescent="0.2">
      <c r="A933" s="14"/>
      <c r="B933" s="17"/>
      <c r="C933" s="18"/>
      <c r="D933" s="18"/>
      <c r="E933" s="18"/>
      <c r="F933" s="18"/>
      <c r="G933" s="18"/>
      <c r="H933" s="35"/>
      <c r="I933" s="23"/>
      <c r="J933" s="26"/>
      <c r="K933" s="26"/>
      <c r="L933" s="26"/>
      <c r="M933" s="26"/>
    </row>
    <row r="934" spans="1:13" ht="15" customHeight="1" x14ac:dyDescent="0.2">
      <c r="A934" s="14"/>
      <c r="B934" s="28" t="s">
        <v>18</v>
      </c>
      <c r="C934" s="28"/>
      <c r="D934" s="28"/>
      <c r="E934" s="28"/>
      <c r="F934" s="28"/>
      <c r="G934" s="28"/>
      <c r="H934" s="28"/>
      <c r="I934" s="23"/>
      <c r="J934" s="26"/>
      <c r="K934" s="26"/>
      <c r="L934" s="26"/>
      <c r="M934" s="26"/>
    </row>
    <row r="935" spans="1:13" ht="15" customHeight="1" x14ac:dyDescent="0.2">
      <c r="A935" s="14"/>
      <c r="B935" s="28" t="s">
        <v>19</v>
      </c>
      <c r="C935" s="28"/>
      <c r="D935" s="4" t="s">
        <v>20</v>
      </c>
      <c r="E935" s="4" t="s">
        <v>21</v>
      </c>
      <c r="F935" s="4" t="s">
        <v>22</v>
      </c>
      <c r="G935" s="25" t="s">
        <v>880</v>
      </c>
      <c r="H935" s="25">
        <f>G935*(1-$H$4/100)</f>
        <v>501.6</v>
      </c>
      <c r="I935" s="23"/>
      <c r="J935" s="26"/>
      <c r="K935" s="26"/>
      <c r="L935" s="26"/>
      <c r="M935" s="26"/>
    </row>
    <row r="936" spans="1:13" ht="12" customHeight="1" x14ac:dyDescent="0.2">
      <c r="A936" s="14"/>
      <c r="B936" s="29" t="s">
        <v>881</v>
      </c>
      <c r="C936" s="29"/>
      <c r="D936" s="5" t="s">
        <v>68</v>
      </c>
      <c r="E936" s="5" t="s">
        <v>86</v>
      </c>
      <c r="F936" s="5" t="s">
        <v>27</v>
      </c>
      <c r="G936" s="26"/>
      <c r="H936" s="26"/>
      <c r="I936" s="23"/>
      <c r="J936" s="26"/>
      <c r="K936" s="26"/>
      <c r="L936" s="26"/>
      <c r="M936" s="26"/>
    </row>
    <row r="937" spans="1:13" ht="15" customHeight="1" x14ac:dyDescent="0.2">
      <c r="A937" s="14"/>
      <c r="B937" s="28" t="s">
        <v>28</v>
      </c>
      <c r="C937" s="28"/>
      <c r="D937" s="4" t="s">
        <v>29</v>
      </c>
      <c r="E937" s="4" t="s">
        <v>30</v>
      </c>
      <c r="F937" s="4" t="s">
        <v>31</v>
      </c>
      <c r="G937" s="26"/>
      <c r="H937" s="26"/>
      <c r="I937" s="23"/>
      <c r="J937" s="26"/>
      <c r="K937" s="26"/>
      <c r="L937" s="26"/>
      <c r="M937" s="26"/>
    </row>
    <row r="938" spans="1:13" ht="12" customHeight="1" x14ac:dyDescent="0.2">
      <c r="A938" s="15"/>
      <c r="B938" s="29" t="s">
        <v>882</v>
      </c>
      <c r="C938" s="29"/>
      <c r="D938" s="5"/>
      <c r="E938" s="5" t="s">
        <v>862</v>
      </c>
      <c r="F938" s="5" t="s">
        <v>190</v>
      </c>
      <c r="G938" s="27"/>
      <c r="H938" s="27"/>
      <c r="I938" s="24"/>
      <c r="J938" s="27"/>
      <c r="K938" s="27"/>
      <c r="L938" s="27"/>
      <c r="M938" s="27"/>
    </row>
    <row r="939" spans="1:13" s="1" customFormat="1" ht="27.95" customHeight="1" x14ac:dyDescent="0.2">
      <c r="A939" s="30" t="s">
        <v>883</v>
      </c>
      <c r="B939" s="30"/>
      <c r="C939" s="30"/>
      <c r="D939" s="30"/>
      <c r="E939" s="30"/>
      <c r="F939" s="30"/>
      <c r="G939" s="30"/>
      <c r="H939" s="30"/>
      <c r="I939" s="30"/>
      <c r="J939" s="6"/>
      <c r="K939" s="6"/>
      <c r="L939" s="6"/>
      <c r="M939" s="6" t="s">
        <v>886</v>
      </c>
    </row>
    <row r="940" spans="1:13" ht="11.1" customHeight="1" x14ac:dyDescent="0.2">
      <c r="A940" s="13"/>
      <c r="B940" s="34" t="s">
        <v>887</v>
      </c>
      <c r="C940" s="34"/>
      <c r="D940" s="34"/>
      <c r="E940" s="34"/>
      <c r="F940" s="34"/>
      <c r="G940" s="34"/>
      <c r="H940" s="34"/>
      <c r="I940" s="22"/>
      <c r="J940" s="25">
        <f>G943*I940</f>
        <v>0</v>
      </c>
      <c r="K940" s="25">
        <f>H943*I940</f>
        <v>0</v>
      </c>
      <c r="L940" s="25" t="s">
        <v>888</v>
      </c>
      <c r="M940" s="25" t="s">
        <v>17</v>
      </c>
    </row>
    <row r="941" spans="1:13" ht="11.1" customHeight="1" x14ac:dyDescent="0.2">
      <c r="A941" s="14"/>
      <c r="B941" s="17"/>
      <c r="C941" s="18"/>
      <c r="D941" s="18"/>
      <c r="E941" s="18"/>
      <c r="F941" s="18"/>
      <c r="G941" s="18"/>
      <c r="H941" s="35"/>
      <c r="I941" s="23"/>
      <c r="J941" s="26"/>
      <c r="K941" s="26"/>
      <c r="L941" s="26"/>
      <c r="M941" s="26"/>
    </row>
    <row r="942" spans="1:13" ht="15" customHeight="1" x14ac:dyDescent="0.2">
      <c r="A942" s="14"/>
      <c r="B942" s="28" t="s">
        <v>18</v>
      </c>
      <c r="C942" s="28"/>
      <c r="D942" s="28"/>
      <c r="E942" s="28"/>
      <c r="F942" s="28"/>
      <c r="G942" s="28"/>
      <c r="H942" s="28"/>
      <c r="I942" s="23"/>
      <c r="J942" s="26"/>
      <c r="K942" s="26"/>
      <c r="L942" s="26"/>
      <c r="M942" s="26"/>
    </row>
    <row r="943" spans="1:13" ht="15" customHeight="1" x14ac:dyDescent="0.2">
      <c r="A943" s="14"/>
      <c r="B943" s="28" t="s">
        <v>19</v>
      </c>
      <c r="C943" s="28"/>
      <c r="D943" s="4" t="s">
        <v>20</v>
      </c>
      <c r="E943" s="4" t="s">
        <v>21</v>
      </c>
      <c r="F943" s="4" t="s">
        <v>22</v>
      </c>
      <c r="G943" s="25" t="s">
        <v>335</v>
      </c>
      <c r="H943" s="25">
        <f>G943*(1-$H$4/100)</f>
        <v>231.20000000000002</v>
      </c>
      <c r="I943" s="23"/>
      <c r="J943" s="26"/>
      <c r="K943" s="26"/>
      <c r="L943" s="26"/>
      <c r="M943" s="26"/>
    </row>
    <row r="944" spans="1:13" ht="12" customHeight="1" x14ac:dyDescent="0.2">
      <c r="A944" s="14"/>
      <c r="B944" s="29" t="s">
        <v>889</v>
      </c>
      <c r="C944" s="29"/>
      <c r="D944" s="5" t="s">
        <v>85</v>
      </c>
      <c r="E944" s="5" t="s">
        <v>528</v>
      </c>
      <c r="F944" s="5" t="s">
        <v>27</v>
      </c>
      <c r="G944" s="26"/>
      <c r="H944" s="26"/>
      <c r="I944" s="23"/>
      <c r="J944" s="26"/>
      <c r="K944" s="26"/>
      <c r="L944" s="26"/>
      <c r="M944" s="26"/>
    </row>
    <row r="945" spans="1:13" ht="15" customHeight="1" x14ac:dyDescent="0.2">
      <c r="A945" s="14"/>
      <c r="B945" s="28" t="s">
        <v>28</v>
      </c>
      <c r="C945" s="28"/>
      <c r="D945" s="4" t="s">
        <v>29</v>
      </c>
      <c r="E945" s="4" t="s">
        <v>30</v>
      </c>
      <c r="F945" s="4" t="s">
        <v>31</v>
      </c>
      <c r="G945" s="26"/>
      <c r="H945" s="26"/>
      <c r="I945" s="23"/>
      <c r="J945" s="26"/>
      <c r="K945" s="26"/>
      <c r="L945" s="26"/>
      <c r="M945" s="26"/>
    </row>
    <row r="946" spans="1:13" ht="12" customHeight="1" x14ac:dyDescent="0.2">
      <c r="A946" s="15"/>
      <c r="B946" s="29" t="s">
        <v>890</v>
      </c>
      <c r="C946" s="29"/>
      <c r="D946" s="5"/>
      <c r="E946" s="5" t="s">
        <v>111</v>
      </c>
      <c r="F946" s="5" t="s">
        <v>144</v>
      </c>
      <c r="G946" s="27"/>
      <c r="H946" s="27"/>
      <c r="I946" s="24"/>
      <c r="J946" s="27"/>
      <c r="K946" s="27"/>
      <c r="L946" s="27"/>
      <c r="M946" s="27"/>
    </row>
    <row r="947" spans="1:13" s="1" customFormat="1" ht="27.95" customHeight="1" x14ac:dyDescent="0.2">
      <c r="A947" s="30" t="s">
        <v>891</v>
      </c>
      <c r="B947" s="30"/>
      <c r="C947" s="30"/>
      <c r="D947" s="30"/>
      <c r="E947" s="30"/>
      <c r="F947" s="30"/>
      <c r="G947" s="30"/>
      <c r="H947" s="30"/>
      <c r="I947" s="30"/>
      <c r="J947" s="6"/>
      <c r="K947" s="6"/>
      <c r="L947" s="6"/>
      <c r="M947" s="6" t="s">
        <v>892</v>
      </c>
    </row>
    <row r="948" spans="1:13" ht="14.1" customHeight="1" x14ac:dyDescent="0.2">
      <c r="A948" s="13"/>
      <c r="B948" s="34" t="s">
        <v>893</v>
      </c>
      <c r="C948" s="34"/>
      <c r="D948" s="34"/>
      <c r="E948" s="34"/>
      <c r="F948" s="34"/>
      <c r="G948" s="34"/>
      <c r="H948" s="34"/>
      <c r="I948" s="22"/>
      <c r="J948" s="25">
        <f>G951*I948</f>
        <v>0</v>
      </c>
      <c r="K948" s="25">
        <f>H951*I948</f>
        <v>0</v>
      </c>
      <c r="L948" s="25" t="s">
        <v>894</v>
      </c>
      <c r="M948" s="25" t="s">
        <v>17</v>
      </c>
    </row>
    <row r="949" spans="1:13" ht="14.1" customHeight="1" x14ac:dyDescent="0.2">
      <c r="A949" s="14"/>
      <c r="B949" s="17"/>
      <c r="C949" s="18"/>
      <c r="D949" s="18"/>
      <c r="E949" s="18"/>
      <c r="F949" s="18"/>
      <c r="G949" s="18"/>
      <c r="H949" s="35"/>
      <c r="I949" s="23"/>
      <c r="J949" s="26"/>
      <c r="K949" s="26"/>
      <c r="L949" s="26"/>
      <c r="M949" s="26"/>
    </row>
    <row r="950" spans="1:13" ht="15" customHeight="1" x14ac:dyDescent="0.2">
      <c r="A950" s="14"/>
      <c r="B950" s="28" t="s">
        <v>18</v>
      </c>
      <c r="C950" s="28"/>
      <c r="D950" s="28"/>
      <c r="E950" s="28"/>
      <c r="F950" s="28"/>
      <c r="G950" s="28"/>
      <c r="H950" s="28"/>
      <c r="I950" s="23"/>
      <c r="J950" s="26"/>
      <c r="K950" s="26"/>
      <c r="L950" s="26"/>
      <c r="M950" s="26"/>
    </row>
    <row r="951" spans="1:13" ht="15" customHeight="1" x14ac:dyDescent="0.2">
      <c r="A951" s="14"/>
      <c r="B951" s="28" t="s">
        <v>19</v>
      </c>
      <c r="C951" s="28"/>
      <c r="D951" s="4" t="s">
        <v>20</v>
      </c>
      <c r="E951" s="4" t="s">
        <v>21</v>
      </c>
      <c r="F951" s="4" t="s">
        <v>22</v>
      </c>
      <c r="G951" s="25" t="s">
        <v>895</v>
      </c>
      <c r="H951" s="25">
        <f>G951*(1-$H$4/100)</f>
        <v>693.6</v>
      </c>
      <c r="I951" s="23"/>
      <c r="J951" s="26"/>
      <c r="K951" s="26"/>
      <c r="L951" s="26"/>
      <c r="M951" s="26"/>
    </row>
    <row r="952" spans="1:13" ht="12" customHeight="1" x14ac:dyDescent="0.2">
      <c r="A952" s="14"/>
      <c r="B952" s="29" t="s">
        <v>896</v>
      </c>
      <c r="C952" s="29"/>
      <c r="D952" s="5" t="s">
        <v>25</v>
      </c>
      <c r="E952" s="5" t="s">
        <v>434</v>
      </c>
      <c r="F952" s="5" t="s">
        <v>27</v>
      </c>
      <c r="G952" s="26"/>
      <c r="H952" s="26"/>
      <c r="I952" s="23"/>
      <c r="J952" s="26"/>
      <c r="K952" s="26"/>
      <c r="L952" s="26"/>
      <c r="M952" s="26"/>
    </row>
    <row r="953" spans="1:13" ht="15" customHeight="1" x14ac:dyDescent="0.2">
      <c r="A953" s="14"/>
      <c r="B953" s="28" t="s">
        <v>28</v>
      </c>
      <c r="C953" s="28"/>
      <c r="D953" s="4" t="s">
        <v>29</v>
      </c>
      <c r="E953" s="4" t="s">
        <v>30</v>
      </c>
      <c r="F953" s="4" t="s">
        <v>31</v>
      </c>
      <c r="G953" s="26"/>
      <c r="H953" s="26"/>
      <c r="I953" s="23"/>
      <c r="J953" s="26"/>
      <c r="K953" s="26"/>
      <c r="L953" s="26"/>
      <c r="M953" s="26"/>
    </row>
    <row r="954" spans="1:13" ht="12" customHeight="1" x14ac:dyDescent="0.2">
      <c r="A954" s="15"/>
      <c r="B954" s="29" t="s">
        <v>897</v>
      </c>
      <c r="C954" s="29"/>
      <c r="D954" s="5" t="s">
        <v>383</v>
      </c>
      <c r="E954" s="5" t="s">
        <v>898</v>
      </c>
      <c r="F954" s="5" t="s">
        <v>531</v>
      </c>
      <c r="G954" s="27"/>
      <c r="H954" s="27"/>
      <c r="I954" s="24"/>
      <c r="J954" s="27"/>
      <c r="K954" s="27"/>
      <c r="L954" s="27"/>
      <c r="M954" s="27"/>
    </row>
    <row r="955" spans="1:13" s="1" customFormat="1" ht="27.95" customHeight="1" x14ac:dyDescent="0.2">
      <c r="A955" s="30" t="s">
        <v>899</v>
      </c>
      <c r="B955" s="30"/>
      <c r="C955" s="30"/>
      <c r="D955" s="30"/>
      <c r="E955" s="30"/>
      <c r="F955" s="30"/>
      <c r="G955" s="30"/>
      <c r="H955" s="30"/>
      <c r="I955" s="30"/>
      <c r="J955" s="6"/>
      <c r="K955" s="6"/>
      <c r="L955" s="6"/>
      <c r="M955" s="6" t="s">
        <v>900</v>
      </c>
    </row>
    <row r="956" spans="1:13" ht="14.1" customHeight="1" x14ac:dyDescent="0.2">
      <c r="A956" s="13"/>
      <c r="B956" s="34" t="s">
        <v>901</v>
      </c>
      <c r="C956" s="34"/>
      <c r="D956" s="34"/>
      <c r="E956" s="34"/>
      <c r="F956" s="34"/>
      <c r="G956" s="34"/>
      <c r="H956" s="34"/>
      <c r="I956" s="22"/>
      <c r="J956" s="25">
        <f>G959*I956</f>
        <v>0</v>
      </c>
      <c r="K956" s="25">
        <f>H959*I956</f>
        <v>0</v>
      </c>
      <c r="L956" s="25" t="s">
        <v>902</v>
      </c>
      <c r="M956" s="25" t="s">
        <v>903</v>
      </c>
    </row>
    <row r="957" spans="1:13" ht="14.1" customHeight="1" x14ac:dyDescent="0.2">
      <c r="A957" s="14"/>
      <c r="B957" s="17"/>
      <c r="C957" s="18"/>
      <c r="D957" s="18"/>
      <c r="E957" s="18"/>
      <c r="F957" s="18"/>
      <c r="G957" s="18"/>
      <c r="H957" s="35"/>
      <c r="I957" s="23"/>
      <c r="J957" s="26"/>
      <c r="K957" s="26"/>
      <c r="L957" s="26"/>
      <c r="M957" s="26"/>
    </row>
    <row r="958" spans="1:13" ht="15" customHeight="1" x14ac:dyDescent="0.2">
      <c r="A958" s="14"/>
      <c r="B958" s="28" t="s">
        <v>18</v>
      </c>
      <c r="C958" s="28"/>
      <c r="D958" s="28"/>
      <c r="E958" s="28"/>
      <c r="F958" s="28"/>
      <c r="G958" s="28"/>
      <c r="H958" s="28"/>
      <c r="I958" s="23"/>
      <c r="J958" s="26"/>
      <c r="K958" s="26"/>
      <c r="L958" s="26"/>
      <c r="M958" s="26"/>
    </row>
    <row r="959" spans="1:13" ht="15" customHeight="1" x14ac:dyDescent="0.2">
      <c r="A959" s="14"/>
      <c r="B959" s="28" t="s">
        <v>19</v>
      </c>
      <c r="C959" s="28"/>
      <c r="D959" s="4" t="s">
        <v>20</v>
      </c>
      <c r="E959" s="4" t="s">
        <v>21</v>
      </c>
      <c r="F959" s="4" t="s">
        <v>22</v>
      </c>
      <c r="G959" s="25" t="s">
        <v>380</v>
      </c>
      <c r="H959" s="25">
        <f>G959*(1-$H$4/100)</f>
        <v>324</v>
      </c>
      <c r="I959" s="23"/>
      <c r="J959" s="26"/>
      <c r="K959" s="26"/>
      <c r="L959" s="26"/>
      <c r="M959" s="26"/>
    </row>
    <row r="960" spans="1:13" ht="12" customHeight="1" x14ac:dyDescent="0.2">
      <c r="A960" s="14"/>
      <c r="B960" s="29"/>
      <c r="C960" s="29"/>
      <c r="D960" s="5" t="s">
        <v>215</v>
      </c>
      <c r="E960" s="5" t="s">
        <v>456</v>
      </c>
      <c r="F960" s="5" t="s">
        <v>27</v>
      </c>
      <c r="G960" s="26"/>
      <c r="H960" s="26"/>
      <c r="I960" s="23"/>
      <c r="J960" s="26"/>
      <c r="K960" s="26"/>
      <c r="L960" s="26"/>
      <c r="M960" s="26"/>
    </row>
    <row r="961" spans="1:13" ht="15" customHeight="1" x14ac:dyDescent="0.2">
      <c r="A961" s="14"/>
      <c r="B961" s="28" t="s">
        <v>28</v>
      </c>
      <c r="C961" s="28"/>
      <c r="D961" s="4" t="s">
        <v>29</v>
      </c>
      <c r="E961" s="4" t="s">
        <v>30</v>
      </c>
      <c r="F961" s="4" t="s">
        <v>31</v>
      </c>
      <c r="G961" s="26"/>
      <c r="H961" s="26"/>
      <c r="I961" s="23"/>
      <c r="J961" s="26"/>
      <c r="K961" s="26"/>
      <c r="L961" s="26"/>
      <c r="M961" s="26"/>
    </row>
    <row r="962" spans="1:13" ht="12" customHeight="1" x14ac:dyDescent="0.2">
      <c r="A962" s="15"/>
      <c r="B962" s="29" t="s">
        <v>904</v>
      </c>
      <c r="C962" s="29"/>
      <c r="D962" s="5"/>
      <c r="E962" s="5" t="s">
        <v>905</v>
      </c>
      <c r="F962" s="5" t="s">
        <v>906</v>
      </c>
      <c r="G962" s="27"/>
      <c r="H962" s="27"/>
      <c r="I962" s="24"/>
      <c r="J962" s="27"/>
      <c r="K962" s="27"/>
      <c r="L962" s="27"/>
      <c r="M962" s="27"/>
    </row>
    <row r="963" spans="1:13" s="1" customFormat="1" ht="27.95" customHeight="1" x14ac:dyDescent="0.2">
      <c r="A963" s="30" t="s">
        <v>907</v>
      </c>
      <c r="B963" s="30"/>
      <c r="C963" s="30"/>
      <c r="D963" s="30"/>
      <c r="E963" s="30"/>
      <c r="F963" s="30"/>
      <c r="G963" s="30"/>
      <c r="H963" s="30"/>
      <c r="I963" s="30"/>
      <c r="J963" s="6"/>
      <c r="K963" s="6"/>
      <c r="L963" s="6"/>
      <c r="M963" s="6" t="s">
        <v>908</v>
      </c>
    </row>
    <row r="964" spans="1:13" ht="21.95" customHeight="1" x14ac:dyDescent="0.2">
      <c r="A964" s="13"/>
      <c r="B964" s="34" t="s">
        <v>909</v>
      </c>
      <c r="C964" s="34"/>
      <c r="D964" s="34"/>
      <c r="E964" s="34"/>
      <c r="F964" s="34"/>
      <c r="G964" s="34"/>
      <c r="H964" s="34"/>
      <c r="I964" s="22"/>
      <c r="J964" s="25">
        <f>G967*I964</f>
        <v>0</v>
      </c>
      <c r="K964" s="25">
        <f>H967*I964</f>
        <v>0</v>
      </c>
      <c r="L964" s="25" t="s">
        <v>910</v>
      </c>
      <c r="M964" s="25" t="s">
        <v>17</v>
      </c>
    </row>
    <row r="965" spans="1:13" ht="21.95" customHeight="1" x14ac:dyDescent="0.2">
      <c r="A965" s="14"/>
      <c r="B965" s="17"/>
      <c r="C965" s="18"/>
      <c r="D965" s="18"/>
      <c r="E965" s="18"/>
      <c r="F965" s="18"/>
      <c r="G965" s="18"/>
      <c r="H965" s="35"/>
      <c r="I965" s="23"/>
      <c r="J965" s="26"/>
      <c r="K965" s="26"/>
      <c r="L965" s="26"/>
      <c r="M965" s="26"/>
    </row>
    <row r="966" spans="1:13" ht="15" customHeight="1" x14ac:dyDescent="0.2">
      <c r="A966" s="14"/>
      <c r="B966" s="28" t="s">
        <v>18</v>
      </c>
      <c r="C966" s="28"/>
      <c r="D966" s="28"/>
      <c r="E966" s="28"/>
      <c r="F966" s="28"/>
      <c r="G966" s="28"/>
      <c r="H966" s="28"/>
      <c r="I966" s="23"/>
      <c r="J966" s="26"/>
      <c r="K966" s="26"/>
      <c r="L966" s="26"/>
      <c r="M966" s="26"/>
    </row>
    <row r="967" spans="1:13" ht="15" customHeight="1" x14ac:dyDescent="0.2">
      <c r="A967" s="14"/>
      <c r="B967" s="28" t="s">
        <v>19</v>
      </c>
      <c r="C967" s="28"/>
      <c r="D967" s="4" t="s">
        <v>20</v>
      </c>
      <c r="E967" s="4" t="s">
        <v>21</v>
      </c>
      <c r="F967" s="4" t="s">
        <v>22</v>
      </c>
      <c r="G967" s="25" t="s">
        <v>911</v>
      </c>
      <c r="H967" s="25">
        <f>G967*(1-$H$4/100)</f>
        <v>589.6</v>
      </c>
      <c r="I967" s="23"/>
      <c r="J967" s="26"/>
      <c r="K967" s="26"/>
      <c r="L967" s="26"/>
      <c r="M967" s="26"/>
    </row>
    <row r="968" spans="1:13" ht="12" customHeight="1" x14ac:dyDescent="0.2">
      <c r="A968" s="14"/>
      <c r="B968" s="29" t="s">
        <v>912</v>
      </c>
      <c r="C968" s="29"/>
      <c r="D968" s="5" t="s">
        <v>913</v>
      </c>
      <c r="E968" s="5" t="s">
        <v>26</v>
      </c>
      <c r="F968" s="5" t="s">
        <v>27</v>
      </c>
      <c r="G968" s="26"/>
      <c r="H968" s="26"/>
      <c r="I968" s="23"/>
      <c r="J968" s="26"/>
      <c r="K968" s="26"/>
      <c r="L968" s="26"/>
      <c r="M968" s="26"/>
    </row>
    <row r="969" spans="1:13" ht="15" customHeight="1" x14ac:dyDescent="0.2">
      <c r="A969" s="14"/>
      <c r="B969" s="28" t="s">
        <v>28</v>
      </c>
      <c r="C969" s="28"/>
      <c r="D969" s="4" t="s">
        <v>29</v>
      </c>
      <c r="E969" s="4" t="s">
        <v>30</v>
      </c>
      <c r="F969" s="4" t="s">
        <v>31</v>
      </c>
      <c r="G969" s="26"/>
      <c r="H969" s="26"/>
      <c r="I969" s="23"/>
      <c r="J969" s="26"/>
      <c r="K969" s="26"/>
      <c r="L969" s="26"/>
      <c r="M969" s="26"/>
    </row>
    <row r="970" spans="1:13" ht="12" customHeight="1" x14ac:dyDescent="0.2">
      <c r="A970" s="15"/>
      <c r="B970" s="29" t="s">
        <v>914</v>
      </c>
      <c r="C970" s="29"/>
      <c r="D970" s="5"/>
      <c r="E970" s="5" t="s">
        <v>582</v>
      </c>
      <c r="F970" s="5" t="s">
        <v>61</v>
      </c>
      <c r="G970" s="27"/>
      <c r="H970" s="27"/>
      <c r="I970" s="24"/>
      <c r="J970" s="27"/>
      <c r="K970" s="27"/>
      <c r="L970" s="27"/>
      <c r="M970" s="27"/>
    </row>
    <row r="971" spans="1:13" s="1" customFormat="1" ht="27.95" customHeight="1" x14ac:dyDescent="0.2">
      <c r="A971" s="30" t="s">
        <v>915</v>
      </c>
      <c r="B971" s="30"/>
      <c r="C971" s="30"/>
      <c r="D971" s="30"/>
      <c r="E971" s="30"/>
      <c r="F971" s="30"/>
      <c r="G971" s="30"/>
      <c r="H971" s="30"/>
      <c r="I971" s="30"/>
      <c r="J971" s="6"/>
      <c r="K971" s="6"/>
      <c r="L971" s="6"/>
      <c r="M971" s="6" t="s">
        <v>916</v>
      </c>
    </row>
    <row r="972" spans="1:13" ht="11.1" customHeight="1" x14ac:dyDescent="0.2">
      <c r="A972" s="13"/>
      <c r="B972" s="34" t="s">
        <v>917</v>
      </c>
      <c r="C972" s="34"/>
      <c r="D972" s="34"/>
      <c r="E972" s="34"/>
      <c r="F972" s="34"/>
      <c r="G972" s="34"/>
      <c r="H972" s="34"/>
      <c r="I972" s="22"/>
      <c r="J972" s="25">
        <f>G975*I972</f>
        <v>0</v>
      </c>
      <c r="K972" s="25">
        <f>H975*I972</f>
        <v>0</v>
      </c>
      <c r="L972" s="25" t="s">
        <v>918</v>
      </c>
      <c r="M972" s="25" t="s">
        <v>17</v>
      </c>
    </row>
    <row r="973" spans="1:13" ht="11.1" customHeight="1" x14ac:dyDescent="0.2">
      <c r="A973" s="14"/>
      <c r="B973" s="17"/>
      <c r="C973" s="18"/>
      <c r="D973" s="18"/>
      <c r="E973" s="18"/>
      <c r="F973" s="18"/>
      <c r="G973" s="18"/>
      <c r="H973" s="35"/>
      <c r="I973" s="23"/>
      <c r="J973" s="26"/>
      <c r="K973" s="26"/>
      <c r="L973" s="26"/>
      <c r="M973" s="26"/>
    </row>
    <row r="974" spans="1:13" ht="15" customHeight="1" x14ac:dyDescent="0.2">
      <c r="A974" s="14"/>
      <c r="B974" s="28" t="s">
        <v>18</v>
      </c>
      <c r="C974" s="28"/>
      <c r="D974" s="28"/>
      <c r="E974" s="28"/>
      <c r="F974" s="28"/>
      <c r="G974" s="28"/>
      <c r="H974" s="28"/>
      <c r="I974" s="23"/>
      <c r="J974" s="26"/>
      <c r="K974" s="26"/>
      <c r="L974" s="26"/>
      <c r="M974" s="26"/>
    </row>
    <row r="975" spans="1:13" ht="15" customHeight="1" x14ac:dyDescent="0.2">
      <c r="A975" s="14"/>
      <c r="B975" s="28" t="s">
        <v>19</v>
      </c>
      <c r="C975" s="28"/>
      <c r="D975" s="4" t="s">
        <v>20</v>
      </c>
      <c r="E975" s="4" t="s">
        <v>21</v>
      </c>
      <c r="F975" s="4" t="s">
        <v>22</v>
      </c>
      <c r="G975" s="25" t="s">
        <v>208</v>
      </c>
      <c r="H975" s="25">
        <f>G975*(1-$H$4/100)</f>
        <v>40</v>
      </c>
      <c r="I975" s="23"/>
      <c r="J975" s="26"/>
      <c r="K975" s="26"/>
      <c r="L975" s="26"/>
      <c r="M975" s="26"/>
    </row>
    <row r="976" spans="1:13" ht="12" customHeight="1" x14ac:dyDescent="0.2">
      <c r="A976" s="14"/>
      <c r="B976" s="29" t="s">
        <v>919</v>
      </c>
      <c r="C976" s="29"/>
      <c r="D976" s="5" t="s">
        <v>68</v>
      </c>
      <c r="E976" s="5" t="s">
        <v>134</v>
      </c>
      <c r="F976" s="5" t="s">
        <v>49</v>
      </c>
      <c r="G976" s="26"/>
      <c r="H976" s="26"/>
      <c r="I976" s="23"/>
      <c r="J976" s="26"/>
      <c r="K976" s="26"/>
      <c r="L976" s="26"/>
      <c r="M976" s="26"/>
    </row>
    <row r="977" spans="1:13" ht="15" customHeight="1" x14ac:dyDescent="0.2">
      <c r="A977" s="14"/>
      <c r="B977" s="28" t="s">
        <v>28</v>
      </c>
      <c r="C977" s="28"/>
      <c r="D977" s="4" t="s">
        <v>29</v>
      </c>
      <c r="E977" s="4" t="s">
        <v>30</v>
      </c>
      <c r="F977" s="4" t="s">
        <v>31</v>
      </c>
      <c r="G977" s="26"/>
      <c r="H977" s="26"/>
      <c r="I977" s="23"/>
      <c r="J977" s="26"/>
      <c r="K977" s="26"/>
      <c r="L977" s="26"/>
      <c r="M977" s="26"/>
    </row>
    <row r="978" spans="1:13" ht="12" customHeight="1" x14ac:dyDescent="0.2">
      <c r="A978" s="15"/>
      <c r="B978" s="29" t="s">
        <v>920</v>
      </c>
      <c r="C978" s="29"/>
      <c r="D978" s="5"/>
      <c r="E978" s="5" t="s">
        <v>254</v>
      </c>
      <c r="F978" s="5" t="s">
        <v>35</v>
      </c>
      <c r="G978" s="27"/>
      <c r="H978" s="27"/>
      <c r="I978" s="24"/>
      <c r="J978" s="27"/>
      <c r="K978" s="27"/>
      <c r="L978" s="27"/>
      <c r="M978" s="27"/>
    </row>
    <row r="979" spans="1:13" s="1" customFormat="1" ht="27.95" customHeight="1" x14ac:dyDescent="0.2">
      <c r="A979" s="30" t="s">
        <v>921</v>
      </c>
      <c r="B979" s="30"/>
      <c r="C979" s="30"/>
      <c r="D979" s="30"/>
      <c r="E979" s="30"/>
      <c r="F979" s="30"/>
      <c r="G979" s="30"/>
      <c r="H979" s="30"/>
      <c r="I979" s="30"/>
      <c r="J979" s="6"/>
      <c r="K979" s="6"/>
      <c r="L979" s="6"/>
      <c r="M979" s="6" t="s">
        <v>922</v>
      </c>
    </row>
    <row r="980" spans="1:13" ht="11.1" customHeight="1" x14ac:dyDescent="0.2">
      <c r="A980" s="13"/>
      <c r="B980" s="34" t="s">
        <v>923</v>
      </c>
      <c r="C980" s="34"/>
      <c r="D980" s="34"/>
      <c r="E980" s="34"/>
      <c r="F980" s="34"/>
      <c r="G980" s="34"/>
      <c r="H980" s="34"/>
      <c r="I980" s="22"/>
      <c r="J980" s="25">
        <f>G983*I980</f>
        <v>0</v>
      </c>
      <c r="K980" s="25">
        <f>H983*I980</f>
        <v>0</v>
      </c>
      <c r="L980" s="25" t="s">
        <v>924</v>
      </c>
      <c r="M980" s="25" t="s">
        <v>17</v>
      </c>
    </row>
    <row r="981" spans="1:13" ht="11.1" customHeight="1" x14ac:dyDescent="0.2">
      <c r="A981" s="14"/>
      <c r="B981" s="17"/>
      <c r="C981" s="18"/>
      <c r="D981" s="18"/>
      <c r="E981" s="18"/>
      <c r="F981" s="18"/>
      <c r="G981" s="18"/>
      <c r="H981" s="35"/>
      <c r="I981" s="23"/>
      <c r="J981" s="26"/>
      <c r="K981" s="26"/>
      <c r="L981" s="26"/>
      <c r="M981" s="26"/>
    </row>
    <row r="982" spans="1:13" ht="15" customHeight="1" x14ac:dyDescent="0.2">
      <c r="A982" s="14"/>
      <c r="B982" s="28" t="s">
        <v>18</v>
      </c>
      <c r="C982" s="28"/>
      <c r="D982" s="28"/>
      <c r="E982" s="28"/>
      <c r="F982" s="28"/>
      <c r="G982" s="28"/>
      <c r="H982" s="28"/>
      <c r="I982" s="23"/>
      <c r="J982" s="26"/>
      <c r="K982" s="26"/>
      <c r="L982" s="26"/>
      <c r="M982" s="26"/>
    </row>
    <row r="983" spans="1:13" ht="15" customHeight="1" x14ac:dyDescent="0.2">
      <c r="A983" s="14"/>
      <c r="B983" s="28" t="s">
        <v>19</v>
      </c>
      <c r="C983" s="28"/>
      <c r="D983" s="4" t="s">
        <v>20</v>
      </c>
      <c r="E983" s="4" t="s">
        <v>21</v>
      </c>
      <c r="F983" s="4" t="s">
        <v>22</v>
      </c>
      <c r="G983" s="25" t="s">
        <v>335</v>
      </c>
      <c r="H983" s="25">
        <f>G983*(1-$H$4/100)</f>
        <v>231.20000000000002</v>
      </c>
      <c r="I983" s="23"/>
      <c r="J983" s="26"/>
      <c r="K983" s="26"/>
      <c r="L983" s="26"/>
      <c r="M983" s="26"/>
    </row>
    <row r="984" spans="1:13" ht="12" customHeight="1" x14ac:dyDescent="0.2">
      <c r="A984" s="14"/>
      <c r="B984" s="29" t="s">
        <v>925</v>
      </c>
      <c r="C984" s="29"/>
      <c r="D984" s="5" t="s">
        <v>85</v>
      </c>
      <c r="E984" s="5" t="s">
        <v>434</v>
      </c>
      <c r="F984" s="5" t="s">
        <v>27</v>
      </c>
      <c r="G984" s="26"/>
      <c r="H984" s="26"/>
      <c r="I984" s="23"/>
      <c r="J984" s="26"/>
      <c r="K984" s="26"/>
      <c r="L984" s="26"/>
      <c r="M984" s="26"/>
    </row>
    <row r="985" spans="1:13" ht="15" customHeight="1" x14ac:dyDescent="0.2">
      <c r="A985" s="14"/>
      <c r="B985" s="28" t="s">
        <v>28</v>
      </c>
      <c r="C985" s="28"/>
      <c r="D985" s="4" t="s">
        <v>29</v>
      </c>
      <c r="E985" s="4" t="s">
        <v>30</v>
      </c>
      <c r="F985" s="4" t="s">
        <v>31</v>
      </c>
      <c r="G985" s="26"/>
      <c r="H985" s="26"/>
      <c r="I985" s="23"/>
      <c r="J985" s="26"/>
      <c r="K985" s="26"/>
      <c r="L985" s="26"/>
      <c r="M985" s="26"/>
    </row>
    <row r="986" spans="1:13" ht="12" customHeight="1" x14ac:dyDescent="0.2">
      <c r="A986" s="15"/>
      <c r="B986" s="29" t="s">
        <v>926</v>
      </c>
      <c r="C986" s="29"/>
      <c r="D986" s="5"/>
      <c r="E986" s="5" t="s">
        <v>111</v>
      </c>
      <c r="F986" s="5" t="s">
        <v>35</v>
      </c>
      <c r="G986" s="27"/>
      <c r="H986" s="27"/>
      <c r="I986" s="24"/>
      <c r="J986" s="27"/>
      <c r="K986" s="27"/>
      <c r="L986" s="27"/>
      <c r="M986" s="27"/>
    </row>
    <row r="987" spans="1:13" s="1" customFormat="1" ht="27.95" customHeight="1" x14ac:dyDescent="0.2">
      <c r="A987" s="30" t="s">
        <v>927</v>
      </c>
      <c r="B987" s="30"/>
      <c r="C987" s="30"/>
      <c r="D987" s="30"/>
      <c r="E987" s="30"/>
      <c r="F987" s="30"/>
      <c r="G987" s="30"/>
      <c r="H987" s="30"/>
      <c r="I987" s="30"/>
      <c r="J987" s="6"/>
      <c r="K987" s="6"/>
      <c r="L987" s="6"/>
      <c r="M987" s="6" t="s">
        <v>928</v>
      </c>
    </row>
    <row r="988" spans="1:13" ht="11.1" customHeight="1" x14ac:dyDescent="0.2">
      <c r="A988" s="13"/>
      <c r="B988" s="34" t="s">
        <v>929</v>
      </c>
      <c r="C988" s="34"/>
      <c r="D988" s="34"/>
      <c r="E988" s="34"/>
      <c r="F988" s="34"/>
      <c r="G988" s="34"/>
      <c r="H988" s="34"/>
      <c r="I988" s="22"/>
      <c r="J988" s="25">
        <f>G991*I988</f>
        <v>0</v>
      </c>
      <c r="K988" s="25">
        <f>H991*I988</f>
        <v>0</v>
      </c>
      <c r="L988" s="25" t="s">
        <v>930</v>
      </c>
      <c r="M988" s="25" t="s">
        <v>17</v>
      </c>
    </row>
    <row r="989" spans="1:13" ht="11.1" customHeight="1" x14ac:dyDescent="0.2">
      <c r="A989" s="14"/>
      <c r="B989" s="17"/>
      <c r="C989" s="18"/>
      <c r="D989" s="18"/>
      <c r="E989" s="18"/>
      <c r="F989" s="18"/>
      <c r="G989" s="18"/>
      <c r="H989" s="35"/>
      <c r="I989" s="23"/>
      <c r="J989" s="26"/>
      <c r="K989" s="26"/>
      <c r="L989" s="26"/>
      <c r="M989" s="26"/>
    </row>
    <row r="990" spans="1:13" ht="15" customHeight="1" x14ac:dyDescent="0.2">
      <c r="A990" s="14"/>
      <c r="B990" s="28" t="s">
        <v>18</v>
      </c>
      <c r="C990" s="28"/>
      <c r="D990" s="28"/>
      <c r="E990" s="28"/>
      <c r="F990" s="28"/>
      <c r="G990" s="28"/>
      <c r="H990" s="28"/>
      <c r="I990" s="23"/>
      <c r="J990" s="26"/>
      <c r="K990" s="26"/>
      <c r="L990" s="26"/>
      <c r="M990" s="26"/>
    </row>
    <row r="991" spans="1:13" ht="15" customHeight="1" x14ac:dyDescent="0.2">
      <c r="A991" s="14"/>
      <c r="B991" s="28" t="s">
        <v>19</v>
      </c>
      <c r="C991" s="28"/>
      <c r="D991" s="4" t="s">
        <v>20</v>
      </c>
      <c r="E991" s="4" t="s">
        <v>21</v>
      </c>
      <c r="F991" s="4" t="s">
        <v>22</v>
      </c>
      <c r="G991" s="25" t="s">
        <v>615</v>
      </c>
      <c r="H991" s="25">
        <f>G991*(1-$H$4/100)</f>
        <v>360.8</v>
      </c>
      <c r="I991" s="23"/>
      <c r="J991" s="26"/>
      <c r="K991" s="26"/>
      <c r="L991" s="26"/>
      <c r="M991" s="26"/>
    </row>
    <row r="992" spans="1:13" ht="12" customHeight="1" x14ac:dyDescent="0.2">
      <c r="A992" s="14"/>
      <c r="B992" s="29" t="s">
        <v>931</v>
      </c>
      <c r="C992" s="29"/>
      <c r="D992" s="5" t="s">
        <v>85</v>
      </c>
      <c r="E992" s="5" t="s">
        <v>134</v>
      </c>
      <c r="F992" s="5" t="s">
        <v>27</v>
      </c>
      <c r="G992" s="26"/>
      <c r="H992" s="26"/>
      <c r="I992" s="23"/>
      <c r="J992" s="26"/>
      <c r="K992" s="26"/>
      <c r="L992" s="26"/>
      <c r="M992" s="26"/>
    </row>
    <row r="993" spans="1:13" ht="15" customHeight="1" x14ac:dyDescent="0.2">
      <c r="A993" s="14"/>
      <c r="B993" s="28" t="s">
        <v>28</v>
      </c>
      <c r="C993" s="28"/>
      <c r="D993" s="4" t="s">
        <v>29</v>
      </c>
      <c r="E993" s="4" t="s">
        <v>30</v>
      </c>
      <c r="F993" s="4" t="s">
        <v>31</v>
      </c>
      <c r="G993" s="26"/>
      <c r="H993" s="26"/>
      <c r="I993" s="23"/>
      <c r="J993" s="26"/>
      <c r="K993" s="26"/>
      <c r="L993" s="26"/>
      <c r="M993" s="26"/>
    </row>
    <row r="994" spans="1:13" ht="12" customHeight="1" x14ac:dyDescent="0.2">
      <c r="A994" s="15"/>
      <c r="B994" s="29" t="s">
        <v>932</v>
      </c>
      <c r="C994" s="29"/>
      <c r="D994" s="5"/>
      <c r="E994" s="5" t="s">
        <v>225</v>
      </c>
      <c r="F994" s="5" t="s">
        <v>512</v>
      </c>
      <c r="G994" s="27"/>
      <c r="H994" s="27"/>
      <c r="I994" s="24"/>
      <c r="J994" s="27"/>
      <c r="K994" s="27"/>
      <c r="L994" s="27"/>
      <c r="M994" s="27"/>
    </row>
    <row r="995" spans="1:13" s="1" customFormat="1" ht="27.95" customHeight="1" x14ac:dyDescent="0.2">
      <c r="A995" s="30" t="s">
        <v>933</v>
      </c>
      <c r="B995" s="30"/>
      <c r="C995" s="30"/>
      <c r="D995" s="30"/>
      <c r="E995" s="30"/>
      <c r="F995" s="30"/>
      <c r="G995" s="30"/>
      <c r="H995" s="30"/>
      <c r="I995" s="30"/>
      <c r="J995" s="6"/>
      <c r="K995" s="6"/>
      <c r="L995" s="6"/>
      <c r="M995" s="6" t="s">
        <v>934</v>
      </c>
    </row>
    <row r="996" spans="1:13" ht="14.1" customHeight="1" x14ac:dyDescent="0.2">
      <c r="A996" s="13"/>
      <c r="B996" s="34" t="s">
        <v>935</v>
      </c>
      <c r="C996" s="34"/>
      <c r="D996" s="34"/>
      <c r="E996" s="34"/>
      <c r="F996" s="34"/>
      <c r="G996" s="34"/>
      <c r="H996" s="34"/>
      <c r="I996" s="22"/>
      <c r="J996" s="25">
        <f>G999*I996</f>
        <v>0</v>
      </c>
      <c r="K996" s="25">
        <f>H999*I996</f>
        <v>0</v>
      </c>
      <c r="L996" s="25" t="s">
        <v>936</v>
      </c>
      <c r="M996" s="25" t="s">
        <v>17</v>
      </c>
    </row>
    <row r="997" spans="1:13" ht="14.1" customHeight="1" x14ac:dyDescent="0.2">
      <c r="A997" s="14"/>
      <c r="B997" s="17"/>
      <c r="C997" s="18"/>
      <c r="D997" s="18"/>
      <c r="E997" s="18"/>
      <c r="F997" s="18"/>
      <c r="G997" s="18"/>
      <c r="H997" s="35"/>
      <c r="I997" s="23"/>
      <c r="J997" s="26"/>
      <c r="K997" s="26"/>
      <c r="L997" s="26"/>
      <c r="M997" s="26"/>
    </row>
    <row r="998" spans="1:13" ht="15" customHeight="1" x14ac:dyDescent="0.2">
      <c r="A998" s="14"/>
      <c r="B998" s="28" t="s">
        <v>18</v>
      </c>
      <c r="C998" s="28"/>
      <c r="D998" s="28"/>
      <c r="E998" s="28"/>
      <c r="F998" s="28"/>
      <c r="G998" s="28"/>
      <c r="H998" s="28"/>
      <c r="I998" s="23"/>
      <c r="J998" s="26"/>
      <c r="K998" s="26"/>
      <c r="L998" s="26"/>
      <c r="M998" s="26"/>
    </row>
    <row r="999" spans="1:13" ht="15" customHeight="1" x14ac:dyDescent="0.2">
      <c r="A999" s="14"/>
      <c r="B999" s="28" t="s">
        <v>19</v>
      </c>
      <c r="C999" s="28"/>
      <c r="D999" s="4" t="s">
        <v>20</v>
      </c>
      <c r="E999" s="4" t="s">
        <v>21</v>
      </c>
      <c r="F999" s="4" t="s">
        <v>22</v>
      </c>
      <c r="G999" s="25" t="s">
        <v>937</v>
      </c>
      <c r="H999" s="25">
        <f>G999*(1-$H$4/100)</f>
        <v>785.6</v>
      </c>
      <c r="I999" s="23"/>
      <c r="J999" s="26"/>
      <c r="K999" s="26"/>
      <c r="L999" s="26"/>
      <c r="M999" s="26"/>
    </row>
    <row r="1000" spans="1:13" ht="12" customHeight="1" x14ac:dyDescent="0.2">
      <c r="A1000" s="14"/>
      <c r="B1000" s="29" t="s">
        <v>938</v>
      </c>
      <c r="C1000" s="29"/>
      <c r="D1000" s="5" t="s">
        <v>85</v>
      </c>
      <c r="E1000" s="5" t="s">
        <v>86</v>
      </c>
      <c r="F1000" s="5" t="s">
        <v>27</v>
      </c>
      <c r="G1000" s="26"/>
      <c r="H1000" s="26"/>
      <c r="I1000" s="23"/>
      <c r="J1000" s="26"/>
      <c r="K1000" s="26"/>
      <c r="L1000" s="26"/>
      <c r="M1000" s="26"/>
    </row>
    <row r="1001" spans="1:13" ht="15" customHeight="1" x14ac:dyDescent="0.2">
      <c r="A1001" s="14"/>
      <c r="B1001" s="28" t="s">
        <v>28</v>
      </c>
      <c r="C1001" s="28"/>
      <c r="D1001" s="4" t="s">
        <v>29</v>
      </c>
      <c r="E1001" s="4" t="s">
        <v>30</v>
      </c>
      <c r="F1001" s="4" t="s">
        <v>31</v>
      </c>
      <c r="G1001" s="26"/>
      <c r="H1001" s="26"/>
      <c r="I1001" s="23"/>
      <c r="J1001" s="26"/>
      <c r="K1001" s="26"/>
      <c r="L1001" s="26"/>
      <c r="M1001" s="26"/>
    </row>
    <row r="1002" spans="1:13" ht="12" customHeight="1" x14ac:dyDescent="0.2">
      <c r="A1002" s="15"/>
      <c r="B1002" s="29" t="s">
        <v>939</v>
      </c>
      <c r="C1002" s="29"/>
      <c r="D1002" s="5" t="s">
        <v>33</v>
      </c>
      <c r="E1002" s="5" t="s">
        <v>589</v>
      </c>
      <c r="F1002" s="5" t="s">
        <v>61</v>
      </c>
      <c r="G1002" s="27"/>
      <c r="H1002" s="27"/>
      <c r="I1002" s="24"/>
      <c r="J1002" s="27"/>
      <c r="K1002" s="27"/>
      <c r="L1002" s="27"/>
      <c r="M1002" s="27"/>
    </row>
    <row r="1003" spans="1:13" s="1" customFormat="1" ht="27.95" customHeight="1" x14ac:dyDescent="0.2">
      <c r="A1003" s="30" t="s">
        <v>940</v>
      </c>
      <c r="B1003" s="30"/>
      <c r="C1003" s="30"/>
      <c r="D1003" s="30"/>
      <c r="E1003" s="30"/>
      <c r="F1003" s="30"/>
      <c r="G1003" s="30"/>
      <c r="H1003" s="30"/>
      <c r="I1003" s="30"/>
      <c r="J1003" s="6"/>
      <c r="K1003" s="6"/>
      <c r="L1003" s="6"/>
      <c r="M1003" s="6" t="s">
        <v>941</v>
      </c>
    </row>
    <row r="1004" spans="1:13" ht="21.95" customHeight="1" x14ac:dyDescent="0.2">
      <c r="A1004" s="13"/>
      <c r="B1004" s="34" t="s">
        <v>942</v>
      </c>
      <c r="C1004" s="34"/>
      <c r="D1004" s="34"/>
      <c r="E1004" s="34"/>
      <c r="F1004" s="34"/>
      <c r="G1004" s="34"/>
      <c r="H1004" s="34"/>
      <c r="I1004" s="22"/>
      <c r="J1004" s="25">
        <f>G1007*I1004</f>
        <v>0</v>
      </c>
      <c r="K1004" s="25">
        <f>H1007*I1004</f>
        <v>0</v>
      </c>
      <c r="L1004" s="25" t="s">
        <v>943</v>
      </c>
      <c r="M1004" s="25" t="s">
        <v>17</v>
      </c>
    </row>
    <row r="1005" spans="1:13" ht="21.95" customHeight="1" x14ac:dyDescent="0.2">
      <c r="A1005" s="14"/>
      <c r="B1005" s="17"/>
      <c r="C1005" s="18"/>
      <c r="D1005" s="18"/>
      <c r="E1005" s="18"/>
      <c r="F1005" s="18"/>
      <c r="G1005" s="18"/>
      <c r="H1005" s="35"/>
      <c r="I1005" s="23"/>
      <c r="J1005" s="26"/>
      <c r="K1005" s="26"/>
      <c r="L1005" s="26"/>
      <c r="M1005" s="26"/>
    </row>
    <row r="1006" spans="1:13" ht="15" customHeight="1" x14ac:dyDescent="0.2">
      <c r="A1006" s="14"/>
      <c r="B1006" s="28" t="s">
        <v>18</v>
      </c>
      <c r="C1006" s="28"/>
      <c r="D1006" s="28"/>
      <c r="E1006" s="28"/>
      <c r="F1006" s="28"/>
      <c r="G1006" s="28"/>
      <c r="H1006" s="28"/>
      <c r="I1006" s="23"/>
      <c r="J1006" s="26"/>
      <c r="K1006" s="26"/>
      <c r="L1006" s="26"/>
      <c r="M1006" s="26"/>
    </row>
    <row r="1007" spans="1:13" ht="15" customHeight="1" x14ac:dyDescent="0.2">
      <c r="A1007" s="14"/>
      <c r="B1007" s="28" t="s">
        <v>19</v>
      </c>
      <c r="C1007" s="28"/>
      <c r="D1007" s="4" t="s">
        <v>20</v>
      </c>
      <c r="E1007" s="4" t="s">
        <v>21</v>
      </c>
      <c r="F1007" s="4" t="s">
        <v>22</v>
      </c>
      <c r="G1007" s="25" t="s">
        <v>756</v>
      </c>
      <c r="H1007" s="25">
        <f>G1007*(1-$H$4/100)</f>
        <v>554.4</v>
      </c>
      <c r="I1007" s="23"/>
      <c r="J1007" s="26"/>
      <c r="K1007" s="26"/>
      <c r="L1007" s="26"/>
      <c r="M1007" s="26"/>
    </row>
    <row r="1008" spans="1:13" ht="12" customHeight="1" x14ac:dyDescent="0.2">
      <c r="A1008" s="14"/>
      <c r="B1008" s="29" t="s">
        <v>944</v>
      </c>
      <c r="C1008" s="29"/>
      <c r="D1008" s="5" t="s">
        <v>85</v>
      </c>
      <c r="E1008" s="5" t="s">
        <v>134</v>
      </c>
      <c r="F1008" s="5" t="s">
        <v>27</v>
      </c>
      <c r="G1008" s="26"/>
      <c r="H1008" s="26"/>
      <c r="I1008" s="23"/>
      <c r="J1008" s="26"/>
      <c r="K1008" s="26"/>
      <c r="L1008" s="26"/>
      <c r="M1008" s="26"/>
    </row>
    <row r="1009" spans="1:13" ht="15" customHeight="1" x14ac:dyDescent="0.2">
      <c r="A1009" s="14"/>
      <c r="B1009" s="28" t="s">
        <v>28</v>
      </c>
      <c r="C1009" s="28"/>
      <c r="D1009" s="4" t="s">
        <v>29</v>
      </c>
      <c r="E1009" s="4" t="s">
        <v>30</v>
      </c>
      <c r="F1009" s="4" t="s">
        <v>31</v>
      </c>
      <c r="G1009" s="26"/>
      <c r="H1009" s="26"/>
      <c r="I1009" s="23"/>
      <c r="J1009" s="26"/>
      <c r="K1009" s="26"/>
      <c r="L1009" s="26"/>
      <c r="M1009" s="26"/>
    </row>
    <row r="1010" spans="1:13" ht="12" customHeight="1" x14ac:dyDescent="0.2">
      <c r="A1010" s="15"/>
      <c r="B1010" s="29" t="s">
        <v>945</v>
      </c>
      <c r="C1010" s="29"/>
      <c r="D1010" s="5" t="s">
        <v>33</v>
      </c>
      <c r="E1010" s="5" t="s">
        <v>751</v>
      </c>
      <c r="F1010" s="5" t="s">
        <v>226</v>
      </c>
      <c r="G1010" s="27"/>
      <c r="H1010" s="27"/>
      <c r="I1010" s="24"/>
      <c r="J1010" s="27"/>
      <c r="K1010" s="27"/>
      <c r="L1010" s="27"/>
      <c r="M1010" s="27"/>
    </row>
    <row r="1011" spans="1:13" s="1" customFormat="1" ht="27.95" customHeight="1" x14ac:dyDescent="0.2">
      <c r="A1011" s="30" t="s">
        <v>946</v>
      </c>
      <c r="B1011" s="30"/>
      <c r="C1011" s="30"/>
      <c r="D1011" s="30"/>
      <c r="E1011" s="30"/>
      <c r="F1011" s="30"/>
      <c r="G1011" s="30"/>
      <c r="H1011" s="30"/>
      <c r="I1011" s="30"/>
      <c r="J1011" s="6"/>
      <c r="K1011" s="6"/>
      <c r="L1011" s="6"/>
      <c r="M1011" s="6" t="s">
        <v>947</v>
      </c>
    </row>
    <row r="1012" spans="1:13" ht="14.1" customHeight="1" x14ac:dyDescent="0.2">
      <c r="A1012" s="13"/>
      <c r="B1012" s="34" t="s">
        <v>948</v>
      </c>
      <c r="C1012" s="34"/>
      <c r="D1012" s="34"/>
      <c r="E1012" s="34"/>
      <c r="F1012" s="34"/>
      <c r="G1012" s="34"/>
      <c r="H1012" s="34"/>
      <c r="I1012" s="22"/>
      <c r="J1012" s="25">
        <f>G1015*I1012</f>
        <v>0</v>
      </c>
      <c r="K1012" s="25">
        <f>H1015*I1012</f>
        <v>0</v>
      </c>
      <c r="L1012" s="25" t="s">
        <v>949</v>
      </c>
      <c r="M1012" s="25" t="s">
        <v>17</v>
      </c>
    </row>
    <row r="1013" spans="1:13" ht="14.1" customHeight="1" x14ac:dyDescent="0.2">
      <c r="A1013" s="14"/>
      <c r="B1013" s="17"/>
      <c r="C1013" s="18"/>
      <c r="D1013" s="18"/>
      <c r="E1013" s="18"/>
      <c r="F1013" s="18"/>
      <c r="G1013" s="18"/>
      <c r="H1013" s="35"/>
      <c r="I1013" s="23"/>
      <c r="J1013" s="26"/>
      <c r="K1013" s="26"/>
      <c r="L1013" s="26"/>
      <c r="M1013" s="26"/>
    </row>
    <row r="1014" spans="1:13" ht="15" customHeight="1" x14ac:dyDescent="0.2">
      <c r="A1014" s="14"/>
      <c r="B1014" s="28" t="s">
        <v>18</v>
      </c>
      <c r="C1014" s="28"/>
      <c r="D1014" s="28"/>
      <c r="E1014" s="28"/>
      <c r="F1014" s="28"/>
      <c r="G1014" s="28"/>
      <c r="H1014" s="28"/>
      <c r="I1014" s="23"/>
      <c r="J1014" s="26"/>
      <c r="K1014" s="26"/>
      <c r="L1014" s="26"/>
      <c r="M1014" s="26"/>
    </row>
    <row r="1015" spans="1:13" ht="15" customHeight="1" x14ac:dyDescent="0.2">
      <c r="A1015" s="14"/>
      <c r="B1015" s="28" t="s">
        <v>19</v>
      </c>
      <c r="C1015" s="28"/>
      <c r="D1015" s="4" t="s">
        <v>20</v>
      </c>
      <c r="E1015" s="4" t="s">
        <v>21</v>
      </c>
      <c r="F1015" s="4" t="s">
        <v>22</v>
      </c>
      <c r="G1015" s="25" t="s">
        <v>950</v>
      </c>
      <c r="H1015" s="25">
        <f>G1015*(1-$H$4/100)</f>
        <v>343.20000000000005</v>
      </c>
      <c r="I1015" s="23"/>
      <c r="J1015" s="26"/>
      <c r="K1015" s="26"/>
      <c r="L1015" s="26"/>
      <c r="M1015" s="26"/>
    </row>
    <row r="1016" spans="1:13" ht="12" customHeight="1" x14ac:dyDescent="0.2">
      <c r="A1016" s="14"/>
      <c r="B1016" s="29" t="s">
        <v>951</v>
      </c>
      <c r="C1016" s="29"/>
      <c r="D1016" s="5" t="s">
        <v>68</v>
      </c>
      <c r="E1016" s="5" t="s">
        <v>134</v>
      </c>
      <c r="F1016" s="5" t="s">
        <v>49</v>
      </c>
      <c r="G1016" s="26"/>
      <c r="H1016" s="26"/>
      <c r="I1016" s="23"/>
      <c r="J1016" s="26"/>
      <c r="K1016" s="26"/>
      <c r="L1016" s="26"/>
      <c r="M1016" s="26"/>
    </row>
    <row r="1017" spans="1:13" ht="15" customHeight="1" x14ac:dyDescent="0.2">
      <c r="A1017" s="14"/>
      <c r="B1017" s="28" t="s">
        <v>28</v>
      </c>
      <c r="C1017" s="28"/>
      <c r="D1017" s="4" t="s">
        <v>29</v>
      </c>
      <c r="E1017" s="4" t="s">
        <v>30</v>
      </c>
      <c r="F1017" s="4" t="s">
        <v>31</v>
      </c>
      <c r="G1017" s="26"/>
      <c r="H1017" s="26"/>
      <c r="I1017" s="23"/>
      <c r="J1017" s="26"/>
      <c r="K1017" s="26"/>
      <c r="L1017" s="26"/>
      <c r="M1017" s="26"/>
    </row>
    <row r="1018" spans="1:13" ht="12" customHeight="1" x14ac:dyDescent="0.2">
      <c r="A1018" s="15"/>
      <c r="B1018" s="29" t="s">
        <v>952</v>
      </c>
      <c r="C1018" s="29"/>
      <c r="D1018" s="5"/>
      <c r="E1018" s="5" t="s">
        <v>70</v>
      </c>
      <c r="F1018" s="5" t="s">
        <v>8</v>
      </c>
      <c r="G1018" s="27"/>
      <c r="H1018" s="27"/>
      <c r="I1018" s="24"/>
      <c r="J1018" s="27"/>
      <c r="K1018" s="27"/>
      <c r="L1018" s="27"/>
      <c r="M1018" s="27"/>
    </row>
    <row r="1019" spans="1:13" s="1" customFormat="1" ht="27.95" customHeight="1" x14ac:dyDescent="0.2">
      <c r="A1019" s="30" t="s">
        <v>953</v>
      </c>
      <c r="B1019" s="30"/>
      <c r="C1019" s="30"/>
      <c r="D1019" s="30"/>
      <c r="E1019" s="30"/>
      <c r="F1019" s="30"/>
      <c r="G1019" s="30"/>
      <c r="H1019" s="30"/>
      <c r="I1019" s="30"/>
      <c r="J1019" s="6"/>
      <c r="K1019" s="6"/>
      <c r="L1019" s="6"/>
      <c r="M1019" s="6" t="s">
        <v>954</v>
      </c>
    </row>
    <row r="1020" spans="1:13" ht="14.1" customHeight="1" x14ac:dyDescent="0.2">
      <c r="A1020" s="13"/>
      <c r="B1020" s="34" t="s">
        <v>955</v>
      </c>
      <c r="C1020" s="34"/>
      <c r="D1020" s="34"/>
      <c r="E1020" s="34"/>
      <c r="F1020" s="34"/>
      <c r="G1020" s="34"/>
      <c r="H1020" s="34"/>
      <c r="I1020" s="22"/>
      <c r="J1020" s="25">
        <f>G1023*I1020</f>
        <v>0</v>
      </c>
      <c r="K1020" s="25">
        <f>H1023*I1020</f>
        <v>0</v>
      </c>
      <c r="L1020" s="25" t="s">
        <v>956</v>
      </c>
      <c r="M1020" s="25" t="s">
        <v>17</v>
      </c>
    </row>
    <row r="1021" spans="1:13" ht="14.1" customHeight="1" x14ac:dyDescent="0.2">
      <c r="A1021" s="14"/>
      <c r="B1021" s="17"/>
      <c r="C1021" s="18"/>
      <c r="D1021" s="18"/>
      <c r="E1021" s="18"/>
      <c r="F1021" s="18"/>
      <c r="G1021" s="18"/>
      <c r="H1021" s="35"/>
      <c r="I1021" s="23"/>
      <c r="J1021" s="26"/>
      <c r="K1021" s="26"/>
      <c r="L1021" s="26"/>
      <c r="M1021" s="26"/>
    </row>
    <row r="1022" spans="1:13" ht="15" customHeight="1" x14ac:dyDescent="0.2">
      <c r="A1022" s="14"/>
      <c r="B1022" s="28" t="s">
        <v>18</v>
      </c>
      <c r="C1022" s="28"/>
      <c r="D1022" s="28"/>
      <c r="E1022" s="28"/>
      <c r="F1022" s="28"/>
      <c r="G1022" s="28"/>
      <c r="H1022" s="28"/>
      <c r="I1022" s="23"/>
      <c r="J1022" s="26"/>
      <c r="K1022" s="26"/>
      <c r="L1022" s="26"/>
      <c r="M1022" s="26"/>
    </row>
    <row r="1023" spans="1:13" ht="15" customHeight="1" x14ac:dyDescent="0.2">
      <c r="A1023" s="14"/>
      <c r="B1023" s="28" t="s">
        <v>19</v>
      </c>
      <c r="C1023" s="28"/>
      <c r="D1023" s="4" t="s">
        <v>20</v>
      </c>
      <c r="E1023" s="4" t="s">
        <v>21</v>
      </c>
      <c r="F1023" s="4" t="s">
        <v>22</v>
      </c>
      <c r="G1023" s="25" t="s">
        <v>950</v>
      </c>
      <c r="H1023" s="25">
        <f>G1023*(1-$H$4/100)</f>
        <v>343.20000000000005</v>
      </c>
      <c r="I1023" s="23"/>
      <c r="J1023" s="26"/>
      <c r="K1023" s="26"/>
      <c r="L1023" s="26"/>
      <c r="M1023" s="26"/>
    </row>
    <row r="1024" spans="1:13" ht="12" customHeight="1" x14ac:dyDescent="0.2">
      <c r="A1024" s="14"/>
      <c r="B1024" s="29" t="s">
        <v>957</v>
      </c>
      <c r="C1024" s="29"/>
      <c r="D1024" s="5" t="s">
        <v>68</v>
      </c>
      <c r="E1024" s="5" t="s">
        <v>134</v>
      </c>
      <c r="F1024" s="5" t="s">
        <v>49</v>
      </c>
      <c r="G1024" s="26"/>
      <c r="H1024" s="26"/>
      <c r="I1024" s="23"/>
      <c r="J1024" s="26"/>
      <c r="K1024" s="26"/>
      <c r="L1024" s="26"/>
      <c r="M1024" s="26"/>
    </row>
    <row r="1025" spans="1:13" ht="15" customHeight="1" x14ac:dyDescent="0.2">
      <c r="A1025" s="14"/>
      <c r="B1025" s="28" t="s">
        <v>28</v>
      </c>
      <c r="C1025" s="28"/>
      <c r="D1025" s="4" t="s">
        <v>29</v>
      </c>
      <c r="E1025" s="4" t="s">
        <v>30</v>
      </c>
      <c r="F1025" s="4" t="s">
        <v>31</v>
      </c>
      <c r="G1025" s="26"/>
      <c r="H1025" s="26"/>
      <c r="I1025" s="23"/>
      <c r="J1025" s="26"/>
      <c r="K1025" s="26"/>
      <c r="L1025" s="26"/>
      <c r="M1025" s="26"/>
    </row>
    <row r="1026" spans="1:13" ht="12" customHeight="1" x14ac:dyDescent="0.2">
      <c r="A1026" s="15"/>
      <c r="B1026" s="29" t="s">
        <v>958</v>
      </c>
      <c r="C1026" s="29"/>
      <c r="D1026" s="5"/>
      <c r="E1026" s="5" t="s">
        <v>77</v>
      </c>
      <c r="F1026" s="5" t="s">
        <v>8</v>
      </c>
      <c r="G1026" s="27"/>
      <c r="H1026" s="27"/>
      <c r="I1026" s="24"/>
      <c r="J1026" s="27"/>
      <c r="K1026" s="27"/>
      <c r="L1026" s="27"/>
      <c r="M1026" s="27"/>
    </row>
    <row r="1027" spans="1:13" s="1" customFormat="1" ht="27.95" customHeight="1" x14ac:dyDescent="0.2">
      <c r="A1027" s="30" t="s">
        <v>953</v>
      </c>
      <c r="B1027" s="30"/>
      <c r="C1027" s="30"/>
      <c r="D1027" s="30"/>
      <c r="E1027" s="30"/>
      <c r="F1027" s="30"/>
      <c r="G1027" s="30"/>
      <c r="H1027" s="30"/>
      <c r="I1027" s="30"/>
      <c r="J1027" s="6"/>
      <c r="K1027" s="6"/>
      <c r="L1027" s="6"/>
      <c r="M1027" s="6" t="s">
        <v>959</v>
      </c>
    </row>
    <row r="1028" spans="1:13" ht="11.1" customHeight="1" x14ac:dyDescent="0.2">
      <c r="A1028" s="13"/>
      <c r="B1028" s="34" t="s">
        <v>960</v>
      </c>
      <c r="C1028" s="34"/>
      <c r="D1028" s="34"/>
      <c r="E1028" s="34"/>
      <c r="F1028" s="34"/>
      <c r="G1028" s="34"/>
      <c r="H1028" s="34"/>
      <c r="I1028" s="22"/>
      <c r="J1028" s="25">
        <f>G1031*I1028</f>
        <v>0</v>
      </c>
      <c r="K1028" s="25">
        <f>H1031*I1028</f>
        <v>0</v>
      </c>
      <c r="L1028" s="25" t="s">
        <v>961</v>
      </c>
      <c r="M1028" s="25" t="s">
        <v>17</v>
      </c>
    </row>
    <row r="1029" spans="1:13" ht="11.1" customHeight="1" x14ac:dyDescent="0.2">
      <c r="A1029" s="14"/>
      <c r="B1029" s="17"/>
      <c r="C1029" s="18"/>
      <c r="D1029" s="18"/>
      <c r="E1029" s="18"/>
      <c r="F1029" s="18"/>
      <c r="G1029" s="18"/>
      <c r="H1029" s="35"/>
      <c r="I1029" s="23"/>
      <c r="J1029" s="26"/>
      <c r="K1029" s="26"/>
      <c r="L1029" s="26"/>
      <c r="M1029" s="26"/>
    </row>
    <row r="1030" spans="1:13" ht="15" customHeight="1" x14ac:dyDescent="0.2">
      <c r="A1030" s="14"/>
      <c r="B1030" s="28" t="s">
        <v>18</v>
      </c>
      <c r="C1030" s="28"/>
      <c r="D1030" s="28"/>
      <c r="E1030" s="28"/>
      <c r="F1030" s="28"/>
      <c r="G1030" s="28"/>
      <c r="H1030" s="28"/>
      <c r="I1030" s="23"/>
      <c r="J1030" s="26"/>
      <c r="K1030" s="26"/>
      <c r="L1030" s="26"/>
      <c r="M1030" s="26"/>
    </row>
    <row r="1031" spans="1:13" ht="15" customHeight="1" x14ac:dyDescent="0.2">
      <c r="A1031" s="14"/>
      <c r="B1031" s="28" t="s">
        <v>19</v>
      </c>
      <c r="C1031" s="28"/>
      <c r="D1031" s="4" t="s">
        <v>20</v>
      </c>
      <c r="E1031" s="4" t="s">
        <v>21</v>
      </c>
      <c r="F1031" s="4" t="s">
        <v>22</v>
      </c>
      <c r="G1031" s="25" t="s">
        <v>962</v>
      </c>
      <c r="H1031" s="25">
        <f>G1031*(1-$H$4/100)</f>
        <v>28</v>
      </c>
      <c r="I1031" s="23"/>
      <c r="J1031" s="26"/>
      <c r="K1031" s="26"/>
      <c r="L1031" s="26"/>
      <c r="M1031" s="26"/>
    </row>
    <row r="1032" spans="1:13" ht="12" customHeight="1" x14ac:dyDescent="0.2">
      <c r="A1032" s="14"/>
      <c r="B1032" s="29" t="s">
        <v>963</v>
      </c>
      <c r="C1032" s="29"/>
      <c r="D1032" s="5" t="s">
        <v>25</v>
      </c>
      <c r="E1032" s="5" t="s">
        <v>528</v>
      </c>
      <c r="F1032" s="5" t="s">
        <v>49</v>
      </c>
      <c r="G1032" s="26"/>
      <c r="H1032" s="26"/>
      <c r="I1032" s="23"/>
      <c r="J1032" s="26"/>
      <c r="K1032" s="26"/>
      <c r="L1032" s="26"/>
      <c r="M1032" s="26"/>
    </row>
    <row r="1033" spans="1:13" ht="15" customHeight="1" x14ac:dyDescent="0.2">
      <c r="A1033" s="14"/>
      <c r="B1033" s="28" t="s">
        <v>28</v>
      </c>
      <c r="C1033" s="28"/>
      <c r="D1033" s="4" t="s">
        <v>29</v>
      </c>
      <c r="E1033" s="4" t="s">
        <v>30</v>
      </c>
      <c r="F1033" s="4" t="s">
        <v>31</v>
      </c>
      <c r="G1033" s="26"/>
      <c r="H1033" s="26"/>
      <c r="I1033" s="23"/>
      <c r="J1033" s="26"/>
      <c r="K1033" s="26"/>
      <c r="L1033" s="26"/>
      <c r="M1033" s="26"/>
    </row>
    <row r="1034" spans="1:13" ht="12" customHeight="1" x14ac:dyDescent="0.2">
      <c r="A1034" s="15"/>
      <c r="B1034" s="29" t="s">
        <v>964</v>
      </c>
      <c r="C1034" s="29"/>
      <c r="D1034" s="5" t="s">
        <v>51</v>
      </c>
      <c r="E1034" s="5" t="s">
        <v>261</v>
      </c>
      <c r="F1034" s="5" t="s">
        <v>262</v>
      </c>
      <c r="G1034" s="27"/>
      <c r="H1034" s="27"/>
      <c r="I1034" s="24"/>
      <c r="J1034" s="27"/>
      <c r="K1034" s="27"/>
      <c r="L1034" s="27"/>
      <c r="M1034" s="27"/>
    </row>
    <row r="1035" spans="1:13" s="1" customFormat="1" ht="27.95" customHeight="1" x14ac:dyDescent="0.2">
      <c r="A1035" s="30" t="s">
        <v>965</v>
      </c>
      <c r="B1035" s="30"/>
      <c r="C1035" s="30"/>
      <c r="D1035" s="30"/>
      <c r="E1035" s="30"/>
      <c r="F1035" s="30"/>
      <c r="G1035" s="30"/>
      <c r="H1035" s="30"/>
      <c r="I1035" s="30"/>
      <c r="J1035" s="6"/>
      <c r="K1035" s="6"/>
      <c r="L1035" s="6"/>
      <c r="M1035" s="6" t="s">
        <v>966</v>
      </c>
    </row>
    <row r="1036" spans="1:13" ht="11.1" customHeight="1" x14ac:dyDescent="0.2">
      <c r="A1036" s="13"/>
      <c r="B1036" s="34" t="s">
        <v>967</v>
      </c>
      <c r="C1036" s="34"/>
      <c r="D1036" s="34"/>
      <c r="E1036" s="34"/>
      <c r="F1036" s="34"/>
      <c r="G1036" s="34"/>
      <c r="H1036" s="34"/>
      <c r="I1036" s="22"/>
      <c r="J1036" s="25">
        <f>G1039*I1036</f>
        <v>0</v>
      </c>
      <c r="K1036" s="25">
        <f>H1039*I1036</f>
        <v>0</v>
      </c>
      <c r="L1036" s="25" t="s">
        <v>968</v>
      </c>
      <c r="M1036" s="25" t="s">
        <v>17</v>
      </c>
    </row>
    <row r="1037" spans="1:13" ht="11.1" customHeight="1" x14ac:dyDescent="0.2">
      <c r="A1037" s="14"/>
      <c r="B1037" s="17"/>
      <c r="C1037" s="18"/>
      <c r="D1037" s="18"/>
      <c r="E1037" s="18"/>
      <c r="F1037" s="18"/>
      <c r="G1037" s="18"/>
      <c r="H1037" s="35"/>
      <c r="I1037" s="23"/>
      <c r="J1037" s="26"/>
      <c r="K1037" s="26"/>
      <c r="L1037" s="26"/>
      <c r="M1037" s="26"/>
    </row>
    <row r="1038" spans="1:13" ht="15" customHeight="1" x14ac:dyDescent="0.2">
      <c r="A1038" s="14"/>
      <c r="B1038" s="28" t="s">
        <v>18</v>
      </c>
      <c r="C1038" s="28"/>
      <c r="D1038" s="28"/>
      <c r="E1038" s="28"/>
      <c r="F1038" s="28"/>
      <c r="G1038" s="28"/>
      <c r="H1038" s="28"/>
      <c r="I1038" s="23"/>
      <c r="J1038" s="26"/>
      <c r="K1038" s="26"/>
      <c r="L1038" s="26"/>
      <c r="M1038" s="26"/>
    </row>
    <row r="1039" spans="1:13" ht="15" customHeight="1" x14ac:dyDescent="0.2">
      <c r="A1039" s="14"/>
      <c r="B1039" s="28" t="s">
        <v>19</v>
      </c>
      <c r="C1039" s="28"/>
      <c r="D1039" s="4" t="s">
        <v>20</v>
      </c>
      <c r="E1039" s="4" t="s">
        <v>21</v>
      </c>
      <c r="F1039" s="4" t="s">
        <v>22</v>
      </c>
      <c r="G1039" s="25" t="s">
        <v>813</v>
      </c>
      <c r="H1039" s="25">
        <f>G1039*(1-$H$4/100)</f>
        <v>220</v>
      </c>
      <c r="I1039" s="23"/>
      <c r="J1039" s="26"/>
      <c r="K1039" s="26"/>
      <c r="L1039" s="26"/>
      <c r="M1039" s="26"/>
    </row>
    <row r="1040" spans="1:13" ht="12" customHeight="1" x14ac:dyDescent="0.2">
      <c r="A1040" s="14"/>
      <c r="B1040" s="29" t="s">
        <v>969</v>
      </c>
      <c r="C1040" s="29"/>
      <c r="D1040" s="5" t="s">
        <v>85</v>
      </c>
      <c r="E1040" s="5" t="s">
        <v>134</v>
      </c>
      <c r="F1040" s="5" t="s">
        <v>49</v>
      </c>
      <c r="G1040" s="26"/>
      <c r="H1040" s="26"/>
      <c r="I1040" s="23"/>
      <c r="J1040" s="26"/>
      <c r="K1040" s="26"/>
      <c r="L1040" s="26"/>
      <c r="M1040" s="26"/>
    </row>
    <row r="1041" spans="1:13" ht="15" customHeight="1" x14ac:dyDescent="0.2">
      <c r="A1041" s="14"/>
      <c r="B1041" s="28" t="s">
        <v>28</v>
      </c>
      <c r="C1041" s="28"/>
      <c r="D1041" s="4" t="s">
        <v>29</v>
      </c>
      <c r="E1041" s="4" t="s">
        <v>30</v>
      </c>
      <c r="F1041" s="4" t="s">
        <v>31</v>
      </c>
      <c r="G1041" s="26"/>
      <c r="H1041" s="26"/>
      <c r="I1041" s="23"/>
      <c r="J1041" s="26"/>
      <c r="K1041" s="26"/>
      <c r="L1041" s="26"/>
      <c r="M1041" s="26"/>
    </row>
    <row r="1042" spans="1:13" ht="12" customHeight="1" x14ac:dyDescent="0.2">
      <c r="A1042" s="15"/>
      <c r="B1042" s="29" t="s">
        <v>970</v>
      </c>
      <c r="C1042" s="29"/>
      <c r="D1042" s="5" t="s">
        <v>330</v>
      </c>
      <c r="E1042" s="5" t="s">
        <v>225</v>
      </c>
      <c r="F1042" s="5" t="s">
        <v>144</v>
      </c>
      <c r="G1042" s="27"/>
      <c r="H1042" s="27"/>
      <c r="I1042" s="24"/>
      <c r="J1042" s="27"/>
      <c r="K1042" s="27"/>
      <c r="L1042" s="27"/>
      <c r="M1042" s="27"/>
    </row>
    <row r="1043" spans="1:13" s="1" customFormat="1" ht="27.95" customHeight="1" x14ac:dyDescent="0.2">
      <c r="A1043" s="30" t="s">
        <v>971</v>
      </c>
      <c r="B1043" s="30"/>
      <c r="C1043" s="30"/>
      <c r="D1043" s="30"/>
      <c r="E1043" s="30"/>
      <c r="F1043" s="30"/>
      <c r="G1043" s="30"/>
      <c r="H1043" s="30"/>
      <c r="I1043" s="30"/>
      <c r="J1043" s="6"/>
      <c r="K1043" s="6"/>
      <c r="L1043" s="6"/>
      <c r="M1043" s="6" t="s">
        <v>972</v>
      </c>
    </row>
    <row r="1044" spans="1:13" ht="11.1" customHeight="1" x14ac:dyDescent="0.2">
      <c r="A1044" s="13"/>
      <c r="B1044" s="34" t="s">
        <v>973</v>
      </c>
      <c r="C1044" s="34"/>
      <c r="D1044" s="34"/>
      <c r="E1044" s="34"/>
      <c r="F1044" s="34"/>
      <c r="G1044" s="34"/>
      <c r="H1044" s="34"/>
      <c r="I1044" s="22"/>
      <c r="J1044" s="25">
        <f>G1047*I1044</f>
        <v>0</v>
      </c>
      <c r="K1044" s="25">
        <f>H1047*I1044</f>
        <v>0</v>
      </c>
      <c r="L1044" s="25" t="s">
        <v>974</v>
      </c>
      <c r="M1044" s="25" t="s">
        <v>975</v>
      </c>
    </row>
    <row r="1045" spans="1:13" ht="11.1" customHeight="1" x14ac:dyDescent="0.2">
      <c r="A1045" s="14"/>
      <c r="B1045" s="17"/>
      <c r="C1045" s="18"/>
      <c r="D1045" s="18"/>
      <c r="E1045" s="18"/>
      <c r="F1045" s="18"/>
      <c r="G1045" s="18"/>
      <c r="H1045" s="35"/>
      <c r="I1045" s="23"/>
      <c r="J1045" s="26"/>
      <c r="K1045" s="26"/>
      <c r="L1045" s="26"/>
      <c r="M1045" s="26"/>
    </row>
    <row r="1046" spans="1:13" ht="15" customHeight="1" x14ac:dyDescent="0.2">
      <c r="A1046" s="14"/>
      <c r="B1046" s="28" t="s">
        <v>18</v>
      </c>
      <c r="C1046" s="28"/>
      <c r="D1046" s="28"/>
      <c r="E1046" s="28"/>
      <c r="F1046" s="28"/>
      <c r="G1046" s="28"/>
      <c r="H1046" s="28"/>
      <c r="I1046" s="23"/>
      <c r="J1046" s="26"/>
      <c r="K1046" s="26"/>
      <c r="L1046" s="26"/>
      <c r="M1046" s="26"/>
    </row>
    <row r="1047" spans="1:13" ht="15" customHeight="1" x14ac:dyDescent="0.2">
      <c r="A1047" s="14"/>
      <c r="B1047" s="28" t="s">
        <v>19</v>
      </c>
      <c r="C1047" s="28"/>
      <c r="D1047" s="4" t="s">
        <v>20</v>
      </c>
      <c r="E1047" s="4" t="s">
        <v>21</v>
      </c>
      <c r="F1047" s="4" t="s">
        <v>22</v>
      </c>
      <c r="G1047" s="25" t="s">
        <v>976</v>
      </c>
      <c r="H1047" s="25">
        <f>G1047*(1-$H$4/100)</f>
        <v>388</v>
      </c>
      <c r="I1047" s="23"/>
      <c r="J1047" s="26"/>
      <c r="K1047" s="26"/>
      <c r="L1047" s="26"/>
      <c r="M1047" s="26"/>
    </row>
    <row r="1048" spans="1:13" ht="12" customHeight="1" x14ac:dyDescent="0.2">
      <c r="A1048" s="14"/>
      <c r="B1048" s="29" t="s">
        <v>977</v>
      </c>
      <c r="C1048" s="29"/>
      <c r="D1048" s="5" t="s">
        <v>85</v>
      </c>
      <c r="E1048" s="5" t="s">
        <v>434</v>
      </c>
      <c r="F1048" s="5" t="s">
        <v>27</v>
      </c>
      <c r="G1048" s="26"/>
      <c r="H1048" s="26"/>
      <c r="I1048" s="23"/>
      <c r="J1048" s="26"/>
      <c r="K1048" s="26"/>
      <c r="L1048" s="26"/>
      <c r="M1048" s="26"/>
    </row>
    <row r="1049" spans="1:13" ht="15" customHeight="1" x14ac:dyDescent="0.2">
      <c r="A1049" s="14"/>
      <c r="B1049" s="28" t="s">
        <v>28</v>
      </c>
      <c r="C1049" s="28"/>
      <c r="D1049" s="4" t="s">
        <v>29</v>
      </c>
      <c r="E1049" s="4" t="s">
        <v>30</v>
      </c>
      <c r="F1049" s="4" t="s">
        <v>31</v>
      </c>
      <c r="G1049" s="26"/>
      <c r="H1049" s="26"/>
      <c r="I1049" s="23"/>
      <c r="J1049" s="26"/>
      <c r="K1049" s="26"/>
      <c r="L1049" s="26"/>
      <c r="M1049" s="26"/>
    </row>
    <row r="1050" spans="1:13" ht="12" customHeight="1" x14ac:dyDescent="0.2">
      <c r="A1050" s="15"/>
      <c r="B1050" s="29" t="s">
        <v>978</v>
      </c>
      <c r="C1050" s="29"/>
      <c r="D1050" s="5" t="s">
        <v>330</v>
      </c>
      <c r="E1050" s="5" t="s">
        <v>979</v>
      </c>
      <c r="F1050" s="5" t="s">
        <v>97</v>
      </c>
      <c r="G1050" s="27"/>
      <c r="H1050" s="27"/>
      <c r="I1050" s="24"/>
      <c r="J1050" s="27"/>
      <c r="K1050" s="27"/>
      <c r="L1050" s="27"/>
      <c r="M1050" s="27"/>
    </row>
    <row r="1051" spans="1:13" s="1" customFormat="1" ht="27.95" customHeight="1" x14ac:dyDescent="0.2">
      <c r="A1051" s="30" t="s">
        <v>980</v>
      </c>
      <c r="B1051" s="30"/>
      <c r="C1051" s="30"/>
      <c r="D1051" s="30"/>
      <c r="E1051" s="30"/>
      <c r="F1051" s="30"/>
      <c r="G1051" s="30"/>
      <c r="H1051" s="30"/>
      <c r="I1051" s="30"/>
      <c r="J1051" s="6"/>
      <c r="K1051" s="6"/>
      <c r="L1051" s="6"/>
      <c r="M1051" s="6" t="s">
        <v>981</v>
      </c>
    </row>
    <row r="1052" spans="1:13" ht="14.1" customHeight="1" x14ac:dyDescent="0.2">
      <c r="A1052" s="13"/>
      <c r="B1052" s="34" t="s">
        <v>982</v>
      </c>
      <c r="C1052" s="34"/>
      <c r="D1052" s="34"/>
      <c r="E1052" s="34"/>
      <c r="F1052" s="34"/>
      <c r="G1052" s="34"/>
      <c r="H1052" s="34"/>
      <c r="I1052" s="22"/>
      <c r="J1052" s="25">
        <f>G1055*I1052</f>
        <v>0</v>
      </c>
      <c r="K1052" s="25">
        <f>H1055*I1052</f>
        <v>0</v>
      </c>
      <c r="L1052" s="25" t="s">
        <v>983</v>
      </c>
      <c r="M1052" s="25" t="s">
        <v>17</v>
      </c>
    </row>
    <row r="1053" spans="1:13" ht="14.1" customHeight="1" x14ac:dyDescent="0.2">
      <c r="A1053" s="14"/>
      <c r="B1053" s="17"/>
      <c r="C1053" s="18"/>
      <c r="D1053" s="18"/>
      <c r="E1053" s="18"/>
      <c r="F1053" s="18"/>
      <c r="G1053" s="18"/>
      <c r="H1053" s="35"/>
      <c r="I1053" s="23"/>
      <c r="J1053" s="26"/>
      <c r="K1053" s="26"/>
      <c r="L1053" s="26"/>
      <c r="M1053" s="26"/>
    </row>
    <row r="1054" spans="1:13" ht="15" customHeight="1" x14ac:dyDescent="0.2">
      <c r="A1054" s="14"/>
      <c r="B1054" s="28" t="s">
        <v>18</v>
      </c>
      <c r="C1054" s="28"/>
      <c r="D1054" s="28"/>
      <c r="E1054" s="28"/>
      <c r="F1054" s="28"/>
      <c r="G1054" s="28"/>
      <c r="H1054" s="28"/>
      <c r="I1054" s="23"/>
      <c r="J1054" s="26"/>
      <c r="K1054" s="26"/>
      <c r="L1054" s="26"/>
      <c r="M1054" s="26"/>
    </row>
    <row r="1055" spans="1:13" ht="15" customHeight="1" x14ac:dyDescent="0.2">
      <c r="A1055" s="14"/>
      <c r="B1055" s="28" t="s">
        <v>19</v>
      </c>
      <c r="C1055" s="28"/>
      <c r="D1055" s="4" t="s">
        <v>20</v>
      </c>
      <c r="E1055" s="4" t="s">
        <v>21</v>
      </c>
      <c r="F1055" s="4" t="s">
        <v>22</v>
      </c>
      <c r="G1055" s="25" t="s">
        <v>984</v>
      </c>
      <c r="H1055" s="25">
        <f>G1055*(1-$H$4/100)</f>
        <v>832</v>
      </c>
      <c r="I1055" s="23"/>
      <c r="J1055" s="26"/>
      <c r="K1055" s="26"/>
      <c r="L1055" s="26"/>
      <c r="M1055" s="26"/>
    </row>
    <row r="1056" spans="1:13" ht="12" customHeight="1" x14ac:dyDescent="0.2">
      <c r="A1056" s="14"/>
      <c r="B1056" s="29" t="s">
        <v>985</v>
      </c>
      <c r="C1056" s="29"/>
      <c r="D1056" s="5" t="s">
        <v>85</v>
      </c>
      <c r="E1056" s="5" t="s">
        <v>86</v>
      </c>
      <c r="F1056" s="5" t="s">
        <v>27</v>
      </c>
      <c r="G1056" s="26"/>
      <c r="H1056" s="26"/>
      <c r="I1056" s="23"/>
      <c r="J1056" s="26"/>
      <c r="K1056" s="26"/>
      <c r="L1056" s="26"/>
      <c r="M1056" s="26"/>
    </row>
    <row r="1057" spans="1:13" ht="15" customHeight="1" x14ac:dyDescent="0.2">
      <c r="A1057" s="14"/>
      <c r="B1057" s="28" t="s">
        <v>28</v>
      </c>
      <c r="C1057" s="28"/>
      <c r="D1057" s="4" t="s">
        <v>29</v>
      </c>
      <c r="E1057" s="4" t="s">
        <v>30</v>
      </c>
      <c r="F1057" s="4" t="s">
        <v>31</v>
      </c>
      <c r="G1057" s="26"/>
      <c r="H1057" s="26"/>
      <c r="I1057" s="23"/>
      <c r="J1057" s="26"/>
      <c r="K1057" s="26"/>
      <c r="L1057" s="26"/>
      <c r="M1057" s="26"/>
    </row>
    <row r="1058" spans="1:13" ht="12" customHeight="1" x14ac:dyDescent="0.2">
      <c r="A1058" s="15"/>
      <c r="B1058" s="29" t="s">
        <v>986</v>
      </c>
      <c r="C1058" s="29"/>
      <c r="D1058" s="5"/>
      <c r="E1058" s="5" t="s">
        <v>396</v>
      </c>
      <c r="F1058" s="5" t="s">
        <v>61</v>
      </c>
      <c r="G1058" s="27"/>
      <c r="H1058" s="27"/>
      <c r="I1058" s="24"/>
      <c r="J1058" s="27"/>
      <c r="K1058" s="27"/>
      <c r="L1058" s="27"/>
      <c r="M1058" s="27"/>
    </row>
    <row r="1059" spans="1:13" s="1" customFormat="1" ht="27.95" customHeight="1" x14ac:dyDescent="0.2">
      <c r="A1059" s="30" t="s">
        <v>987</v>
      </c>
      <c r="B1059" s="30"/>
      <c r="C1059" s="30"/>
      <c r="D1059" s="30"/>
      <c r="E1059" s="30"/>
      <c r="F1059" s="30"/>
      <c r="G1059" s="30"/>
      <c r="H1059" s="30"/>
      <c r="I1059" s="30"/>
      <c r="J1059" s="6"/>
      <c r="K1059" s="6"/>
      <c r="L1059" s="6"/>
      <c r="M1059" s="6" t="s">
        <v>988</v>
      </c>
    </row>
    <row r="1060" spans="1:13" ht="11.1" customHeight="1" x14ac:dyDescent="0.2">
      <c r="A1060" s="13"/>
      <c r="B1060" s="34" t="s">
        <v>989</v>
      </c>
      <c r="C1060" s="34"/>
      <c r="D1060" s="34"/>
      <c r="E1060" s="34"/>
      <c r="F1060" s="34"/>
      <c r="G1060" s="34"/>
      <c r="H1060" s="34"/>
      <c r="I1060" s="22"/>
      <c r="J1060" s="25">
        <f>G1063*I1060</f>
        <v>0</v>
      </c>
      <c r="K1060" s="25">
        <f>H1063*I1060</f>
        <v>0</v>
      </c>
      <c r="L1060" s="25" t="s">
        <v>990</v>
      </c>
      <c r="M1060" s="25" t="s">
        <v>17</v>
      </c>
    </row>
    <row r="1061" spans="1:13" ht="11.1" customHeight="1" x14ac:dyDescent="0.2">
      <c r="A1061" s="14"/>
      <c r="B1061" s="17"/>
      <c r="C1061" s="18"/>
      <c r="D1061" s="18"/>
      <c r="E1061" s="18"/>
      <c r="F1061" s="18"/>
      <c r="G1061" s="18"/>
      <c r="H1061" s="35"/>
      <c r="I1061" s="23"/>
      <c r="J1061" s="26"/>
      <c r="K1061" s="26"/>
      <c r="L1061" s="26"/>
      <c r="M1061" s="26"/>
    </row>
    <row r="1062" spans="1:13" ht="15" customHeight="1" x14ac:dyDescent="0.2">
      <c r="A1062" s="14"/>
      <c r="B1062" s="28" t="s">
        <v>18</v>
      </c>
      <c r="C1062" s="28"/>
      <c r="D1062" s="28"/>
      <c r="E1062" s="28"/>
      <c r="F1062" s="28"/>
      <c r="G1062" s="28"/>
      <c r="H1062" s="28"/>
      <c r="I1062" s="23"/>
      <c r="J1062" s="26"/>
      <c r="K1062" s="26"/>
      <c r="L1062" s="26"/>
      <c r="M1062" s="26"/>
    </row>
    <row r="1063" spans="1:13" ht="15" customHeight="1" x14ac:dyDescent="0.2">
      <c r="A1063" s="14"/>
      <c r="B1063" s="28" t="s">
        <v>19</v>
      </c>
      <c r="C1063" s="28"/>
      <c r="D1063" s="4" t="s">
        <v>20</v>
      </c>
      <c r="E1063" s="4" t="s">
        <v>21</v>
      </c>
      <c r="F1063" s="4" t="s">
        <v>22</v>
      </c>
      <c r="G1063" s="25" t="s">
        <v>645</v>
      </c>
      <c r="H1063" s="25">
        <f>G1063*(1-$H$4/100)</f>
        <v>351.20000000000005</v>
      </c>
      <c r="I1063" s="23"/>
      <c r="J1063" s="26"/>
      <c r="K1063" s="26"/>
      <c r="L1063" s="26"/>
      <c r="M1063" s="26"/>
    </row>
    <row r="1064" spans="1:13" ht="12" customHeight="1" x14ac:dyDescent="0.2">
      <c r="A1064" s="14"/>
      <c r="B1064" s="29" t="s">
        <v>991</v>
      </c>
      <c r="C1064" s="29"/>
      <c r="D1064" s="5" t="s">
        <v>85</v>
      </c>
      <c r="E1064" s="5" t="s">
        <v>26</v>
      </c>
      <c r="F1064" s="5" t="s">
        <v>27</v>
      </c>
      <c r="G1064" s="26"/>
      <c r="H1064" s="26"/>
      <c r="I1064" s="23"/>
      <c r="J1064" s="26"/>
      <c r="K1064" s="26"/>
      <c r="L1064" s="26"/>
      <c r="M1064" s="26"/>
    </row>
    <row r="1065" spans="1:13" ht="15" customHeight="1" x14ac:dyDescent="0.2">
      <c r="A1065" s="14"/>
      <c r="B1065" s="28" t="s">
        <v>28</v>
      </c>
      <c r="C1065" s="28"/>
      <c r="D1065" s="4" t="s">
        <v>29</v>
      </c>
      <c r="E1065" s="4" t="s">
        <v>30</v>
      </c>
      <c r="F1065" s="4" t="s">
        <v>31</v>
      </c>
      <c r="G1065" s="26"/>
      <c r="H1065" s="26"/>
      <c r="I1065" s="23"/>
      <c r="J1065" s="26"/>
      <c r="K1065" s="26"/>
      <c r="L1065" s="26"/>
      <c r="M1065" s="26"/>
    </row>
    <row r="1066" spans="1:13" ht="12" customHeight="1" x14ac:dyDescent="0.2">
      <c r="A1066" s="15"/>
      <c r="B1066" s="29" t="s">
        <v>992</v>
      </c>
      <c r="C1066" s="29"/>
      <c r="D1066" s="5"/>
      <c r="E1066" s="5" t="s">
        <v>77</v>
      </c>
      <c r="F1066" s="5" t="s">
        <v>35</v>
      </c>
      <c r="G1066" s="27"/>
      <c r="H1066" s="27"/>
      <c r="I1066" s="24"/>
      <c r="J1066" s="27"/>
      <c r="K1066" s="27"/>
      <c r="L1066" s="27"/>
      <c r="M1066" s="27"/>
    </row>
    <row r="1067" spans="1:13" s="1" customFormat="1" ht="27.95" customHeight="1" x14ac:dyDescent="0.2">
      <c r="A1067" s="30" t="s">
        <v>993</v>
      </c>
      <c r="B1067" s="30"/>
      <c r="C1067" s="30"/>
      <c r="D1067" s="30"/>
      <c r="E1067" s="30"/>
      <c r="F1067" s="30"/>
      <c r="G1067" s="30"/>
      <c r="H1067" s="30"/>
      <c r="I1067" s="30"/>
      <c r="J1067" s="6"/>
      <c r="K1067" s="6"/>
      <c r="L1067" s="6"/>
      <c r="M1067" s="6" t="s">
        <v>994</v>
      </c>
    </row>
    <row r="1068" spans="1:13" ht="11.1" customHeight="1" x14ac:dyDescent="0.2">
      <c r="A1068" s="13"/>
      <c r="B1068" s="34" t="s">
        <v>1013</v>
      </c>
      <c r="C1068" s="34"/>
      <c r="D1068" s="34"/>
      <c r="E1068" s="34"/>
      <c r="F1068" s="34"/>
      <c r="G1068" s="34"/>
      <c r="H1068" s="34"/>
      <c r="I1068" s="22"/>
      <c r="J1068" s="25">
        <f>G1071*I1068</f>
        <v>0</v>
      </c>
      <c r="K1068" s="25">
        <f>H1071*I1068</f>
        <v>0</v>
      </c>
      <c r="L1068" s="25" t="s">
        <v>1014</v>
      </c>
      <c r="M1068" s="25" t="s">
        <v>17</v>
      </c>
    </row>
    <row r="1069" spans="1:13" ht="11.1" customHeight="1" x14ac:dyDescent="0.2">
      <c r="A1069" s="14"/>
      <c r="B1069" s="17"/>
      <c r="C1069" s="18"/>
      <c r="D1069" s="18"/>
      <c r="E1069" s="18"/>
      <c r="F1069" s="18"/>
      <c r="G1069" s="18"/>
      <c r="H1069" s="35"/>
      <c r="I1069" s="23"/>
      <c r="J1069" s="26"/>
      <c r="K1069" s="26"/>
      <c r="L1069" s="26"/>
      <c r="M1069" s="26"/>
    </row>
    <row r="1070" spans="1:13" ht="15" customHeight="1" x14ac:dyDescent="0.2">
      <c r="A1070" s="14"/>
      <c r="B1070" s="28" t="s">
        <v>18</v>
      </c>
      <c r="C1070" s="28"/>
      <c r="D1070" s="28"/>
      <c r="E1070" s="28"/>
      <c r="F1070" s="28"/>
      <c r="G1070" s="28"/>
      <c r="H1070" s="28"/>
      <c r="I1070" s="23"/>
      <c r="J1070" s="26"/>
      <c r="K1070" s="26"/>
      <c r="L1070" s="26"/>
      <c r="M1070" s="26"/>
    </row>
    <row r="1071" spans="1:13" ht="15" customHeight="1" x14ac:dyDescent="0.2">
      <c r="A1071" s="14"/>
      <c r="B1071" s="28" t="s">
        <v>19</v>
      </c>
      <c r="C1071" s="28"/>
      <c r="D1071" s="4" t="s">
        <v>20</v>
      </c>
      <c r="E1071" s="4" t="s">
        <v>21</v>
      </c>
      <c r="F1071" s="4" t="s">
        <v>22</v>
      </c>
      <c r="G1071" s="25" t="s">
        <v>1015</v>
      </c>
      <c r="H1071" s="25">
        <f>G1071*(1-$H$4/100)</f>
        <v>372</v>
      </c>
      <c r="I1071" s="23"/>
      <c r="J1071" s="26"/>
      <c r="K1071" s="26"/>
      <c r="L1071" s="26"/>
      <c r="M1071" s="26"/>
    </row>
    <row r="1072" spans="1:13" ht="12" customHeight="1" x14ac:dyDescent="0.2">
      <c r="A1072" s="14"/>
      <c r="B1072" s="29" t="s">
        <v>996</v>
      </c>
      <c r="C1072" s="29"/>
      <c r="D1072" s="5" t="s">
        <v>85</v>
      </c>
      <c r="E1072" s="5" t="s">
        <v>528</v>
      </c>
      <c r="F1072" s="5" t="s">
        <v>27</v>
      </c>
      <c r="G1072" s="26"/>
      <c r="H1072" s="26"/>
      <c r="I1072" s="23"/>
      <c r="J1072" s="26"/>
      <c r="K1072" s="26"/>
      <c r="L1072" s="26"/>
      <c r="M1072" s="26"/>
    </row>
    <row r="1073" spans="1:13" ht="15" customHeight="1" x14ac:dyDescent="0.2">
      <c r="A1073" s="14"/>
      <c r="B1073" s="28" t="s">
        <v>28</v>
      </c>
      <c r="C1073" s="28"/>
      <c r="D1073" s="4" t="s">
        <v>29</v>
      </c>
      <c r="E1073" s="4" t="s">
        <v>30</v>
      </c>
      <c r="F1073" s="4" t="s">
        <v>31</v>
      </c>
      <c r="G1073" s="26"/>
      <c r="H1073" s="26"/>
      <c r="I1073" s="23"/>
      <c r="J1073" s="26"/>
      <c r="K1073" s="26"/>
      <c r="L1073" s="26"/>
      <c r="M1073" s="26"/>
    </row>
    <row r="1074" spans="1:13" ht="12" customHeight="1" x14ac:dyDescent="0.2">
      <c r="A1074" s="15"/>
      <c r="B1074" s="29" t="s">
        <v>997</v>
      </c>
      <c r="C1074" s="29"/>
      <c r="D1074" s="5"/>
      <c r="E1074" s="5" t="s">
        <v>751</v>
      </c>
      <c r="F1074" s="5" t="s">
        <v>61</v>
      </c>
      <c r="G1074" s="27"/>
      <c r="H1074" s="27"/>
      <c r="I1074" s="24"/>
      <c r="J1074" s="27"/>
      <c r="K1074" s="27"/>
      <c r="L1074" s="27"/>
      <c r="M1074" s="27"/>
    </row>
    <row r="1075" spans="1:13" s="1" customFormat="1" ht="27.95" customHeight="1" x14ac:dyDescent="0.2">
      <c r="A1075" s="30" t="s">
        <v>1016</v>
      </c>
      <c r="B1075" s="30"/>
      <c r="C1075" s="30"/>
      <c r="D1075" s="30"/>
      <c r="E1075" s="30"/>
      <c r="F1075" s="30"/>
      <c r="G1075" s="30"/>
      <c r="H1075" s="30"/>
      <c r="I1075" s="30"/>
      <c r="J1075" s="6"/>
      <c r="K1075" s="6"/>
      <c r="L1075" s="6"/>
      <c r="M1075" s="6" t="s">
        <v>1017</v>
      </c>
    </row>
    <row r="1076" spans="1:13" ht="11.1" customHeight="1" x14ac:dyDescent="0.2">
      <c r="A1076" s="13"/>
      <c r="B1076" s="34" t="s">
        <v>1018</v>
      </c>
      <c r="C1076" s="34"/>
      <c r="D1076" s="34"/>
      <c r="E1076" s="34"/>
      <c r="F1076" s="34"/>
      <c r="G1076" s="34"/>
      <c r="H1076" s="34"/>
      <c r="I1076" s="22"/>
      <c r="J1076" s="25">
        <f>G1079*I1076</f>
        <v>0</v>
      </c>
      <c r="K1076" s="25">
        <f>H1079*I1076</f>
        <v>0</v>
      </c>
      <c r="L1076" s="25" t="s">
        <v>1019</v>
      </c>
      <c r="M1076" s="25" t="s">
        <v>17</v>
      </c>
    </row>
    <row r="1077" spans="1:13" ht="11.1" customHeight="1" x14ac:dyDescent="0.2">
      <c r="A1077" s="14"/>
      <c r="B1077" s="17"/>
      <c r="C1077" s="18"/>
      <c r="D1077" s="18"/>
      <c r="E1077" s="18"/>
      <c r="F1077" s="18"/>
      <c r="G1077" s="18"/>
      <c r="H1077" s="35"/>
      <c r="I1077" s="23"/>
      <c r="J1077" s="26"/>
      <c r="K1077" s="26"/>
      <c r="L1077" s="26"/>
      <c r="M1077" s="26"/>
    </row>
    <row r="1078" spans="1:13" ht="15" customHeight="1" x14ac:dyDescent="0.2">
      <c r="A1078" s="14"/>
      <c r="B1078" s="28" t="s">
        <v>18</v>
      </c>
      <c r="C1078" s="28"/>
      <c r="D1078" s="28"/>
      <c r="E1078" s="28"/>
      <c r="F1078" s="28"/>
      <c r="G1078" s="28"/>
      <c r="H1078" s="28"/>
      <c r="I1078" s="23"/>
      <c r="J1078" s="26"/>
      <c r="K1078" s="26"/>
      <c r="L1078" s="26"/>
      <c r="M1078" s="26"/>
    </row>
    <row r="1079" spans="1:13" ht="15" customHeight="1" x14ac:dyDescent="0.2">
      <c r="A1079" s="14"/>
      <c r="B1079" s="28" t="s">
        <v>19</v>
      </c>
      <c r="C1079" s="28"/>
      <c r="D1079" s="4" t="s">
        <v>20</v>
      </c>
      <c r="E1079" s="4" t="s">
        <v>21</v>
      </c>
      <c r="F1079" s="4" t="s">
        <v>22</v>
      </c>
      <c r="G1079" s="25" t="s">
        <v>380</v>
      </c>
      <c r="H1079" s="25">
        <f>G1079*(1-$H$4/100)</f>
        <v>324</v>
      </c>
      <c r="I1079" s="23"/>
      <c r="J1079" s="26"/>
      <c r="K1079" s="26"/>
      <c r="L1079" s="26"/>
      <c r="M1079" s="26"/>
    </row>
    <row r="1080" spans="1:13" ht="12" customHeight="1" x14ac:dyDescent="0.2">
      <c r="A1080" s="14"/>
      <c r="B1080" s="29" t="s">
        <v>1020</v>
      </c>
      <c r="C1080" s="29"/>
      <c r="D1080" s="5" t="s">
        <v>85</v>
      </c>
      <c r="E1080" s="5" t="s">
        <v>528</v>
      </c>
      <c r="F1080" s="5" t="s">
        <v>27</v>
      </c>
      <c r="G1080" s="26"/>
      <c r="H1080" s="26"/>
      <c r="I1080" s="23"/>
      <c r="J1080" s="26"/>
      <c r="K1080" s="26"/>
      <c r="L1080" s="26"/>
      <c r="M1080" s="26"/>
    </row>
    <row r="1081" spans="1:13" ht="15" customHeight="1" x14ac:dyDescent="0.2">
      <c r="A1081" s="14"/>
      <c r="B1081" s="28" t="s">
        <v>28</v>
      </c>
      <c r="C1081" s="28"/>
      <c r="D1081" s="4" t="s">
        <v>29</v>
      </c>
      <c r="E1081" s="4" t="s">
        <v>30</v>
      </c>
      <c r="F1081" s="4" t="s">
        <v>31</v>
      </c>
      <c r="G1081" s="26"/>
      <c r="H1081" s="26"/>
      <c r="I1081" s="23"/>
      <c r="J1081" s="26"/>
      <c r="K1081" s="26"/>
      <c r="L1081" s="26"/>
      <c r="M1081" s="26"/>
    </row>
    <row r="1082" spans="1:13" ht="12" customHeight="1" x14ac:dyDescent="0.2">
      <c r="A1082" s="15"/>
      <c r="B1082" s="29" t="s">
        <v>1021</v>
      </c>
      <c r="C1082" s="29"/>
      <c r="D1082" s="5"/>
      <c r="E1082" s="5" t="s">
        <v>111</v>
      </c>
      <c r="F1082" s="5" t="s">
        <v>61</v>
      </c>
      <c r="G1082" s="27"/>
      <c r="H1082" s="27"/>
      <c r="I1082" s="24"/>
      <c r="J1082" s="27"/>
      <c r="K1082" s="27"/>
      <c r="L1082" s="27"/>
      <c r="M1082" s="27"/>
    </row>
    <row r="1083" spans="1:13" s="1" customFormat="1" ht="27.95" customHeight="1" x14ac:dyDescent="0.2">
      <c r="A1083" s="30" t="s">
        <v>1022</v>
      </c>
      <c r="B1083" s="30"/>
      <c r="C1083" s="30"/>
      <c r="D1083" s="30"/>
      <c r="E1083" s="30"/>
      <c r="F1083" s="30"/>
      <c r="G1083" s="30"/>
      <c r="H1083" s="30"/>
      <c r="I1083" s="30"/>
      <c r="J1083" s="6"/>
      <c r="K1083" s="6"/>
      <c r="L1083" s="6"/>
      <c r="M1083" s="6" t="s">
        <v>1023</v>
      </c>
    </row>
    <row r="1084" spans="1:13" ht="11.1" customHeight="1" x14ac:dyDescent="0.2">
      <c r="A1084" s="13"/>
      <c r="B1084" s="34" t="s">
        <v>1024</v>
      </c>
      <c r="C1084" s="34"/>
      <c r="D1084" s="34"/>
      <c r="E1084" s="34"/>
      <c r="F1084" s="34"/>
      <c r="G1084" s="34"/>
      <c r="H1084" s="34"/>
      <c r="I1084" s="22"/>
      <c r="J1084" s="25">
        <f>G1087*I1084</f>
        <v>0</v>
      </c>
      <c r="K1084" s="25">
        <f>H1087*I1084</f>
        <v>0</v>
      </c>
      <c r="L1084" s="25" t="s">
        <v>1025</v>
      </c>
      <c r="M1084" s="25" t="s">
        <v>17</v>
      </c>
    </row>
    <row r="1085" spans="1:13" ht="11.1" customHeight="1" x14ac:dyDescent="0.2">
      <c r="A1085" s="14"/>
      <c r="B1085" s="17"/>
      <c r="C1085" s="18"/>
      <c r="D1085" s="18"/>
      <c r="E1085" s="18"/>
      <c r="F1085" s="18"/>
      <c r="G1085" s="18"/>
      <c r="H1085" s="35"/>
      <c r="I1085" s="23"/>
      <c r="J1085" s="26"/>
      <c r="K1085" s="26"/>
      <c r="L1085" s="26"/>
      <c r="M1085" s="26"/>
    </row>
    <row r="1086" spans="1:13" ht="15" customHeight="1" x14ac:dyDescent="0.2">
      <c r="A1086" s="14"/>
      <c r="B1086" s="28" t="s">
        <v>18</v>
      </c>
      <c r="C1086" s="28"/>
      <c r="D1086" s="28"/>
      <c r="E1086" s="28"/>
      <c r="F1086" s="28"/>
      <c r="G1086" s="28"/>
      <c r="H1086" s="28"/>
      <c r="I1086" s="23"/>
      <c r="J1086" s="26"/>
      <c r="K1086" s="26"/>
      <c r="L1086" s="26"/>
      <c r="M1086" s="26"/>
    </row>
    <row r="1087" spans="1:13" ht="15" customHeight="1" x14ac:dyDescent="0.2">
      <c r="A1087" s="14"/>
      <c r="B1087" s="28" t="s">
        <v>19</v>
      </c>
      <c r="C1087" s="28"/>
      <c r="D1087" s="4" t="s">
        <v>20</v>
      </c>
      <c r="E1087" s="4" t="s">
        <v>21</v>
      </c>
      <c r="F1087" s="4" t="s">
        <v>22</v>
      </c>
      <c r="G1087" s="25" t="s">
        <v>123</v>
      </c>
      <c r="H1087" s="25">
        <f>G1087*(1-$H$4/100)</f>
        <v>416</v>
      </c>
      <c r="I1087" s="23"/>
      <c r="J1087" s="26"/>
      <c r="K1087" s="26"/>
      <c r="L1087" s="26"/>
      <c r="M1087" s="26"/>
    </row>
    <row r="1088" spans="1:13" ht="12" customHeight="1" x14ac:dyDescent="0.2">
      <c r="A1088" s="14"/>
      <c r="B1088" s="29" t="s">
        <v>1026</v>
      </c>
      <c r="C1088" s="29"/>
      <c r="D1088" s="5" t="s">
        <v>85</v>
      </c>
      <c r="E1088" s="5" t="s">
        <v>528</v>
      </c>
      <c r="F1088" s="5" t="s">
        <v>27</v>
      </c>
      <c r="G1088" s="26"/>
      <c r="H1088" s="26"/>
      <c r="I1088" s="23"/>
      <c r="J1088" s="26"/>
      <c r="K1088" s="26"/>
      <c r="L1088" s="26"/>
      <c r="M1088" s="26"/>
    </row>
    <row r="1089" spans="1:13" ht="15" customHeight="1" x14ac:dyDescent="0.2">
      <c r="A1089" s="14"/>
      <c r="B1089" s="28" t="s">
        <v>28</v>
      </c>
      <c r="C1089" s="28"/>
      <c r="D1089" s="4" t="s">
        <v>29</v>
      </c>
      <c r="E1089" s="4" t="s">
        <v>30</v>
      </c>
      <c r="F1089" s="4" t="s">
        <v>31</v>
      </c>
      <c r="G1089" s="26"/>
      <c r="H1089" s="26"/>
      <c r="I1089" s="23"/>
      <c r="J1089" s="26"/>
      <c r="K1089" s="26"/>
      <c r="L1089" s="26"/>
      <c r="M1089" s="26"/>
    </row>
    <row r="1090" spans="1:13" ht="12" customHeight="1" x14ac:dyDescent="0.2">
      <c r="A1090" s="15"/>
      <c r="B1090" s="29" t="s">
        <v>1027</v>
      </c>
      <c r="C1090" s="29"/>
      <c r="D1090" s="5"/>
      <c r="E1090" s="5" t="s">
        <v>367</v>
      </c>
      <c r="F1090" s="5" t="s">
        <v>226</v>
      </c>
      <c r="G1090" s="27"/>
      <c r="H1090" s="27"/>
      <c r="I1090" s="24"/>
      <c r="J1090" s="27"/>
      <c r="K1090" s="27"/>
      <c r="L1090" s="27"/>
      <c r="M1090" s="27"/>
    </row>
    <row r="1091" spans="1:13" s="1" customFormat="1" ht="27.95" customHeight="1" x14ac:dyDescent="0.2">
      <c r="A1091" s="30" t="s">
        <v>1028</v>
      </c>
      <c r="B1091" s="30"/>
      <c r="C1091" s="30"/>
      <c r="D1091" s="30"/>
      <c r="E1091" s="30"/>
      <c r="F1091" s="30"/>
      <c r="G1091" s="30"/>
      <c r="H1091" s="30"/>
      <c r="I1091" s="30"/>
      <c r="J1091" s="6"/>
      <c r="K1091" s="6"/>
      <c r="L1091" s="6"/>
      <c r="M1091" s="6" t="s">
        <v>1029</v>
      </c>
    </row>
    <row r="1092" spans="1:13" ht="11.1" customHeight="1" x14ac:dyDescent="0.2">
      <c r="A1092" s="13"/>
      <c r="B1092" s="34" t="s">
        <v>1030</v>
      </c>
      <c r="C1092" s="34"/>
      <c r="D1092" s="34"/>
      <c r="E1092" s="34"/>
      <c r="F1092" s="34"/>
      <c r="G1092" s="34"/>
      <c r="H1092" s="34"/>
      <c r="I1092" s="22"/>
      <c r="J1092" s="25">
        <f>G1095*I1092</f>
        <v>0</v>
      </c>
      <c r="K1092" s="25">
        <f>H1095*I1092</f>
        <v>0</v>
      </c>
      <c r="L1092" s="25" t="s">
        <v>1031</v>
      </c>
      <c r="M1092" s="25" t="s">
        <v>17</v>
      </c>
    </row>
    <row r="1093" spans="1:13" ht="11.1" customHeight="1" x14ac:dyDescent="0.2">
      <c r="A1093" s="14"/>
      <c r="B1093" s="17"/>
      <c r="C1093" s="18"/>
      <c r="D1093" s="18"/>
      <c r="E1093" s="18"/>
      <c r="F1093" s="18"/>
      <c r="G1093" s="18"/>
      <c r="H1093" s="35"/>
      <c r="I1093" s="23"/>
      <c r="J1093" s="26"/>
      <c r="K1093" s="26"/>
      <c r="L1093" s="26"/>
      <c r="M1093" s="26"/>
    </row>
    <row r="1094" spans="1:13" ht="15" customHeight="1" x14ac:dyDescent="0.2">
      <c r="A1094" s="14"/>
      <c r="B1094" s="28" t="s">
        <v>18</v>
      </c>
      <c r="C1094" s="28"/>
      <c r="D1094" s="28"/>
      <c r="E1094" s="28"/>
      <c r="F1094" s="28"/>
      <c r="G1094" s="28"/>
      <c r="H1094" s="28"/>
      <c r="I1094" s="23"/>
      <c r="J1094" s="26"/>
      <c r="K1094" s="26"/>
      <c r="L1094" s="26"/>
      <c r="M1094" s="26"/>
    </row>
    <row r="1095" spans="1:13" ht="15" customHeight="1" x14ac:dyDescent="0.2">
      <c r="A1095" s="14"/>
      <c r="B1095" s="28" t="s">
        <v>19</v>
      </c>
      <c r="C1095" s="28"/>
      <c r="D1095" s="4" t="s">
        <v>20</v>
      </c>
      <c r="E1095" s="4" t="s">
        <v>21</v>
      </c>
      <c r="F1095" s="4" t="s">
        <v>22</v>
      </c>
      <c r="G1095" s="25" t="s">
        <v>1032</v>
      </c>
      <c r="H1095" s="25">
        <f>G1095*(1-$H$4/100)</f>
        <v>480.8</v>
      </c>
      <c r="I1095" s="23"/>
      <c r="J1095" s="26"/>
      <c r="K1095" s="26"/>
      <c r="L1095" s="26"/>
      <c r="M1095" s="26"/>
    </row>
    <row r="1096" spans="1:13" ht="12" customHeight="1" x14ac:dyDescent="0.2">
      <c r="A1096" s="14"/>
      <c r="B1096" s="29" t="s">
        <v>1033</v>
      </c>
      <c r="C1096" s="29"/>
      <c r="D1096" s="5" t="s">
        <v>85</v>
      </c>
      <c r="E1096" s="5" t="s">
        <v>86</v>
      </c>
      <c r="F1096" s="5" t="s">
        <v>27</v>
      </c>
      <c r="G1096" s="26"/>
      <c r="H1096" s="26"/>
      <c r="I1096" s="23"/>
      <c r="J1096" s="26"/>
      <c r="K1096" s="26"/>
      <c r="L1096" s="26"/>
      <c r="M1096" s="26"/>
    </row>
    <row r="1097" spans="1:13" ht="15" customHeight="1" x14ac:dyDescent="0.2">
      <c r="A1097" s="14"/>
      <c r="B1097" s="28" t="s">
        <v>28</v>
      </c>
      <c r="C1097" s="28"/>
      <c r="D1097" s="4" t="s">
        <v>29</v>
      </c>
      <c r="E1097" s="4" t="s">
        <v>30</v>
      </c>
      <c r="F1097" s="4" t="s">
        <v>31</v>
      </c>
      <c r="G1097" s="26"/>
      <c r="H1097" s="26"/>
      <c r="I1097" s="23"/>
      <c r="J1097" s="26"/>
      <c r="K1097" s="26"/>
      <c r="L1097" s="26"/>
      <c r="M1097" s="26"/>
    </row>
    <row r="1098" spans="1:13" ht="12" customHeight="1" x14ac:dyDescent="0.2">
      <c r="A1098" s="15"/>
      <c r="B1098" s="29" t="s">
        <v>1034</v>
      </c>
      <c r="C1098" s="29"/>
      <c r="D1098" s="5" t="s">
        <v>33</v>
      </c>
      <c r="E1098" s="5" t="s">
        <v>111</v>
      </c>
      <c r="F1098" s="5" t="s">
        <v>8</v>
      </c>
      <c r="G1098" s="27"/>
      <c r="H1098" s="27"/>
      <c r="I1098" s="24"/>
      <c r="J1098" s="27"/>
      <c r="K1098" s="27"/>
      <c r="L1098" s="27"/>
      <c r="M1098" s="27"/>
    </row>
    <row r="1099" spans="1:13" s="1" customFormat="1" ht="27.95" customHeight="1" x14ac:dyDescent="0.2">
      <c r="A1099" s="30" t="s">
        <v>1035</v>
      </c>
      <c r="B1099" s="30"/>
      <c r="C1099" s="30"/>
      <c r="D1099" s="30"/>
      <c r="E1099" s="30"/>
      <c r="F1099" s="30"/>
      <c r="G1099" s="30"/>
      <c r="H1099" s="30"/>
      <c r="I1099" s="30"/>
      <c r="J1099" s="6"/>
      <c r="K1099" s="6"/>
      <c r="L1099" s="6"/>
      <c r="M1099" s="6" t="s">
        <v>1036</v>
      </c>
    </row>
    <row r="1100" spans="1:13" ht="11.1" customHeight="1" x14ac:dyDescent="0.2">
      <c r="A1100" s="13"/>
      <c r="B1100" s="34" t="s">
        <v>1037</v>
      </c>
      <c r="C1100" s="34"/>
      <c r="D1100" s="34"/>
      <c r="E1100" s="34"/>
      <c r="F1100" s="34"/>
      <c r="G1100" s="34"/>
      <c r="H1100" s="34"/>
      <c r="I1100" s="22"/>
      <c r="J1100" s="25">
        <f>G1103*I1100</f>
        <v>0</v>
      </c>
      <c r="K1100" s="25">
        <f>H1103*I1100</f>
        <v>0</v>
      </c>
      <c r="L1100" s="25" t="s">
        <v>1038</v>
      </c>
      <c r="M1100" s="25" t="s">
        <v>17</v>
      </c>
    </row>
    <row r="1101" spans="1:13" ht="11.1" customHeight="1" x14ac:dyDescent="0.2">
      <c r="A1101" s="14"/>
      <c r="B1101" s="17"/>
      <c r="C1101" s="18"/>
      <c r="D1101" s="18"/>
      <c r="E1101" s="18"/>
      <c r="F1101" s="18"/>
      <c r="G1101" s="18"/>
      <c r="H1101" s="35"/>
      <c r="I1101" s="23"/>
      <c r="J1101" s="26"/>
      <c r="K1101" s="26"/>
      <c r="L1101" s="26"/>
      <c r="M1101" s="26"/>
    </row>
    <row r="1102" spans="1:13" ht="15" customHeight="1" x14ac:dyDescent="0.2">
      <c r="A1102" s="14"/>
      <c r="B1102" s="28" t="s">
        <v>18</v>
      </c>
      <c r="C1102" s="28"/>
      <c r="D1102" s="28"/>
      <c r="E1102" s="28"/>
      <c r="F1102" s="28"/>
      <c r="G1102" s="28"/>
      <c r="H1102" s="28"/>
      <c r="I1102" s="23"/>
      <c r="J1102" s="26"/>
      <c r="K1102" s="26"/>
      <c r="L1102" s="26"/>
      <c r="M1102" s="26"/>
    </row>
    <row r="1103" spans="1:13" ht="15" customHeight="1" x14ac:dyDescent="0.2">
      <c r="A1103" s="14"/>
      <c r="B1103" s="28" t="s">
        <v>19</v>
      </c>
      <c r="C1103" s="28"/>
      <c r="D1103" s="4" t="s">
        <v>20</v>
      </c>
      <c r="E1103" s="4" t="s">
        <v>21</v>
      </c>
      <c r="F1103" s="4" t="s">
        <v>22</v>
      </c>
      <c r="G1103" s="25" t="s">
        <v>748</v>
      </c>
      <c r="H1103" s="25">
        <f>G1103*(1-$H$4/100)</f>
        <v>453.6</v>
      </c>
      <c r="I1103" s="23"/>
      <c r="J1103" s="26"/>
      <c r="K1103" s="26"/>
      <c r="L1103" s="26"/>
      <c r="M1103" s="26"/>
    </row>
    <row r="1104" spans="1:13" ht="12" customHeight="1" x14ac:dyDescent="0.2">
      <c r="A1104" s="14"/>
      <c r="B1104" s="29" t="s">
        <v>1039</v>
      </c>
      <c r="C1104" s="29"/>
      <c r="D1104" s="5" t="s">
        <v>85</v>
      </c>
      <c r="E1104" s="5" t="s">
        <v>86</v>
      </c>
      <c r="F1104" s="5" t="s">
        <v>27</v>
      </c>
      <c r="G1104" s="26"/>
      <c r="H1104" s="26"/>
      <c r="I1104" s="23"/>
      <c r="J1104" s="26"/>
      <c r="K1104" s="26"/>
      <c r="L1104" s="26"/>
      <c r="M1104" s="26"/>
    </row>
    <row r="1105" spans="1:13" ht="15" customHeight="1" x14ac:dyDescent="0.2">
      <c r="A1105" s="14"/>
      <c r="B1105" s="28" t="s">
        <v>28</v>
      </c>
      <c r="C1105" s="28"/>
      <c r="D1105" s="4" t="s">
        <v>29</v>
      </c>
      <c r="E1105" s="4" t="s">
        <v>30</v>
      </c>
      <c r="F1105" s="4" t="s">
        <v>31</v>
      </c>
      <c r="G1105" s="26"/>
      <c r="H1105" s="26"/>
      <c r="I1105" s="23"/>
      <c r="J1105" s="26"/>
      <c r="K1105" s="26"/>
      <c r="L1105" s="26"/>
      <c r="M1105" s="26"/>
    </row>
    <row r="1106" spans="1:13" ht="12" customHeight="1" x14ac:dyDescent="0.2">
      <c r="A1106" s="15"/>
      <c r="B1106" s="29" t="s">
        <v>1040</v>
      </c>
      <c r="C1106" s="29"/>
      <c r="D1106" s="5" t="s">
        <v>33</v>
      </c>
      <c r="E1106" s="5" t="s">
        <v>171</v>
      </c>
      <c r="F1106" s="5" t="s">
        <v>8</v>
      </c>
      <c r="G1106" s="27"/>
      <c r="H1106" s="27"/>
      <c r="I1106" s="24"/>
      <c r="J1106" s="27"/>
      <c r="K1106" s="27"/>
      <c r="L1106" s="27"/>
      <c r="M1106" s="27"/>
    </row>
    <row r="1107" spans="1:13" s="1" customFormat="1" ht="27.95" customHeight="1" x14ac:dyDescent="0.2">
      <c r="A1107" s="30" t="s">
        <v>1041</v>
      </c>
      <c r="B1107" s="30"/>
      <c r="C1107" s="30"/>
      <c r="D1107" s="30"/>
      <c r="E1107" s="30"/>
      <c r="F1107" s="30"/>
      <c r="G1107" s="30"/>
      <c r="H1107" s="30"/>
      <c r="I1107" s="30"/>
      <c r="J1107" s="6"/>
      <c r="K1107" s="6"/>
      <c r="L1107" s="6"/>
      <c r="M1107" s="6" t="s">
        <v>1042</v>
      </c>
    </row>
    <row r="1108" spans="1:13" ht="11.1" customHeight="1" x14ac:dyDescent="0.2">
      <c r="A1108" s="13"/>
      <c r="B1108" s="34" t="s">
        <v>1043</v>
      </c>
      <c r="C1108" s="34"/>
      <c r="D1108" s="34"/>
      <c r="E1108" s="34"/>
      <c r="F1108" s="34"/>
      <c r="G1108" s="34"/>
      <c r="H1108" s="34"/>
      <c r="I1108" s="22"/>
      <c r="J1108" s="25">
        <f>G1111*I1108</f>
        <v>0</v>
      </c>
      <c r="K1108" s="25">
        <f>H1111*I1108</f>
        <v>0</v>
      </c>
      <c r="L1108" s="25" t="s">
        <v>1044</v>
      </c>
      <c r="M1108" s="25" t="s">
        <v>17</v>
      </c>
    </row>
    <row r="1109" spans="1:13" ht="11.1" customHeight="1" x14ac:dyDescent="0.2">
      <c r="A1109" s="14"/>
      <c r="B1109" s="17"/>
      <c r="C1109" s="18"/>
      <c r="D1109" s="18"/>
      <c r="E1109" s="18"/>
      <c r="F1109" s="18"/>
      <c r="G1109" s="18"/>
      <c r="H1109" s="35"/>
      <c r="I1109" s="23"/>
      <c r="J1109" s="26"/>
      <c r="K1109" s="26"/>
      <c r="L1109" s="26"/>
      <c r="M1109" s="26"/>
    </row>
    <row r="1110" spans="1:13" ht="15" customHeight="1" x14ac:dyDescent="0.2">
      <c r="A1110" s="14"/>
      <c r="B1110" s="28" t="s">
        <v>18</v>
      </c>
      <c r="C1110" s="28"/>
      <c r="D1110" s="28"/>
      <c r="E1110" s="28"/>
      <c r="F1110" s="28"/>
      <c r="G1110" s="28"/>
      <c r="H1110" s="28"/>
      <c r="I1110" s="23"/>
      <c r="J1110" s="26"/>
      <c r="K1110" s="26"/>
      <c r="L1110" s="26"/>
      <c r="M1110" s="26"/>
    </row>
    <row r="1111" spans="1:13" ht="15" customHeight="1" x14ac:dyDescent="0.2">
      <c r="A1111" s="14"/>
      <c r="B1111" s="28" t="s">
        <v>19</v>
      </c>
      <c r="C1111" s="28"/>
      <c r="D1111" s="4" t="s">
        <v>20</v>
      </c>
      <c r="E1111" s="4" t="s">
        <v>21</v>
      </c>
      <c r="F1111" s="4" t="s">
        <v>22</v>
      </c>
      <c r="G1111" s="25" t="s">
        <v>1045</v>
      </c>
      <c r="H1111" s="25">
        <f>G1111*(1-$H$4/100)</f>
        <v>248</v>
      </c>
      <c r="I1111" s="23"/>
      <c r="J1111" s="26"/>
      <c r="K1111" s="26"/>
      <c r="L1111" s="26"/>
      <c r="M1111" s="26"/>
    </row>
    <row r="1112" spans="1:13" ht="12" customHeight="1" x14ac:dyDescent="0.2">
      <c r="A1112" s="14"/>
      <c r="B1112" s="29" t="s">
        <v>1046</v>
      </c>
      <c r="C1112" s="29"/>
      <c r="D1112" s="5" t="s">
        <v>85</v>
      </c>
      <c r="E1112" s="5" t="s">
        <v>134</v>
      </c>
      <c r="F1112" s="5" t="s">
        <v>49</v>
      </c>
      <c r="G1112" s="26"/>
      <c r="H1112" s="26"/>
      <c r="I1112" s="23"/>
      <c r="J1112" s="26"/>
      <c r="K1112" s="26"/>
      <c r="L1112" s="26"/>
      <c r="M1112" s="26"/>
    </row>
    <row r="1113" spans="1:13" ht="15" customHeight="1" x14ac:dyDescent="0.2">
      <c r="A1113" s="14"/>
      <c r="B1113" s="28" t="s">
        <v>28</v>
      </c>
      <c r="C1113" s="28"/>
      <c r="D1113" s="4" t="s">
        <v>29</v>
      </c>
      <c r="E1113" s="4" t="s">
        <v>30</v>
      </c>
      <c r="F1113" s="4" t="s">
        <v>31</v>
      </c>
      <c r="G1113" s="26"/>
      <c r="H1113" s="26"/>
      <c r="I1113" s="23"/>
      <c r="J1113" s="26"/>
      <c r="K1113" s="26"/>
      <c r="L1113" s="26"/>
      <c r="M1113" s="26"/>
    </row>
    <row r="1114" spans="1:13" ht="12" customHeight="1" x14ac:dyDescent="0.2">
      <c r="A1114" s="15"/>
      <c r="B1114" s="29" t="s">
        <v>1047</v>
      </c>
      <c r="C1114" s="29"/>
      <c r="D1114" s="5"/>
      <c r="E1114" s="5" t="s">
        <v>254</v>
      </c>
      <c r="F1114" s="5" t="s">
        <v>208</v>
      </c>
      <c r="G1114" s="27"/>
      <c r="H1114" s="27"/>
      <c r="I1114" s="24"/>
      <c r="J1114" s="27"/>
      <c r="K1114" s="27"/>
      <c r="L1114" s="27"/>
      <c r="M1114" s="27"/>
    </row>
    <row r="1115" spans="1:13" s="1" customFormat="1" ht="27.95" customHeight="1" x14ac:dyDescent="0.2">
      <c r="A1115" s="30" t="s">
        <v>1048</v>
      </c>
      <c r="B1115" s="30"/>
      <c r="C1115" s="30"/>
      <c r="D1115" s="30"/>
      <c r="E1115" s="30"/>
      <c r="F1115" s="30"/>
      <c r="G1115" s="30"/>
      <c r="H1115" s="30"/>
      <c r="I1115" s="30"/>
      <c r="J1115" s="6"/>
      <c r="K1115" s="6"/>
      <c r="L1115" s="6"/>
      <c r="M1115" s="6" t="s">
        <v>1049</v>
      </c>
    </row>
    <row r="1116" spans="1:13" ht="11.1" customHeight="1" x14ac:dyDescent="0.2">
      <c r="A1116" s="13"/>
      <c r="B1116" s="34" t="s">
        <v>1050</v>
      </c>
      <c r="C1116" s="34"/>
      <c r="D1116" s="34"/>
      <c r="E1116" s="34"/>
      <c r="F1116" s="34"/>
      <c r="G1116" s="34"/>
      <c r="H1116" s="34"/>
      <c r="I1116" s="22"/>
      <c r="J1116" s="25">
        <f>G1119*I1116</f>
        <v>0</v>
      </c>
      <c r="K1116" s="25">
        <f>H1119*I1116</f>
        <v>0</v>
      </c>
      <c r="L1116" s="25" t="s">
        <v>1051</v>
      </c>
      <c r="M1116" s="25" t="s">
        <v>1052</v>
      </c>
    </row>
    <row r="1117" spans="1:13" ht="11.1" customHeight="1" x14ac:dyDescent="0.2">
      <c r="A1117" s="14"/>
      <c r="B1117" s="17"/>
      <c r="C1117" s="18"/>
      <c r="D1117" s="18"/>
      <c r="E1117" s="18"/>
      <c r="F1117" s="18"/>
      <c r="G1117" s="18"/>
      <c r="H1117" s="35"/>
      <c r="I1117" s="23"/>
      <c r="J1117" s="26"/>
      <c r="K1117" s="26"/>
      <c r="L1117" s="26"/>
      <c r="M1117" s="26"/>
    </row>
    <row r="1118" spans="1:13" ht="15" customHeight="1" x14ac:dyDescent="0.2">
      <c r="A1118" s="14"/>
      <c r="B1118" s="28" t="s">
        <v>18</v>
      </c>
      <c r="C1118" s="28"/>
      <c r="D1118" s="28"/>
      <c r="E1118" s="28"/>
      <c r="F1118" s="28"/>
      <c r="G1118" s="28"/>
      <c r="H1118" s="28"/>
      <c r="I1118" s="23"/>
      <c r="J1118" s="26"/>
      <c r="K1118" s="26"/>
      <c r="L1118" s="26"/>
      <c r="M1118" s="26"/>
    </row>
    <row r="1119" spans="1:13" ht="15" customHeight="1" x14ac:dyDescent="0.2">
      <c r="A1119" s="14"/>
      <c r="B1119" s="28" t="s">
        <v>19</v>
      </c>
      <c r="C1119" s="28"/>
      <c r="D1119" s="4" t="s">
        <v>20</v>
      </c>
      <c r="E1119" s="4" t="s">
        <v>21</v>
      </c>
      <c r="F1119" s="4" t="s">
        <v>22</v>
      </c>
      <c r="G1119" s="25" t="s">
        <v>477</v>
      </c>
      <c r="H1119" s="25">
        <f>G1119*(1-$H$4/100)</f>
        <v>572.80000000000007</v>
      </c>
      <c r="I1119" s="23"/>
      <c r="J1119" s="26"/>
      <c r="K1119" s="26"/>
      <c r="L1119" s="26"/>
      <c r="M1119" s="26"/>
    </row>
    <row r="1120" spans="1:13" ht="12" customHeight="1" x14ac:dyDescent="0.2">
      <c r="A1120" s="14"/>
      <c r="B1120" s="29" t="s">
        <v>1053</v>
      </c>
      <c r="C1120" s="29"/>
      <c r="D1120" s="5" t="s">
        <v>85</v>
      </c>
      <c r="E1120" s="5" t="s">
        <v>434</v>
      </c>
      <c r="F1120" s="5" t="s">
        <v>27</v>
      </c>
      <c r="G1120" s="26"/>
      <c r="H1120" s="26"/>
      <c r="I1120" s="23"/>
      <c r="J1120" s="26"/>
      <c r="K1120" s="26"/>
      <c r="L1120" s="26"/>
      <c r="M1120" s="26"/>
    </row>
    <row r="1121" spans="1:13" ht="15" customHeight="1" x14ac:dyDescent="0.2">
      <c r="A1121" s="14"/>
      <c r="B1121" s="28" t="s">
        <v>28</v>
      </c>
      <c r="C1121" s="28"/>
      <c r="D1121" s="4" t="s">
        <v>29</v>
      </c>
      <c r="E1121" s="4" t="s">
        <v>30</v>
      </c>
      <c r="F1121" s="4" t="s">
        <v>31</v>
      </c>
      <c r="G1121" s="26"/>
      <c r="H1121" s="26"/>
      <c r="I1121" s="23"/>
      <c r="J1121" s="26"/>
      <c r="K1121" s="26"/>
      <c r="L1121" s="26"/>
      <c r="M1121" s="26"/>
    </row>
    <row r="1122" spans="1:13" ht="12" customHeight="1" x14ac:dyDescent="0.2">
      <c r="A1122" s="15"/>
      <c r="B1122" s="29" t="s">
        <v>1054</v>
      </c>
      <c r="C1122" s="29"/>
      <c r="D1122" s="5"/>
      <c r="E1122" s="5" t="s">
        <v>364</v>
      </c>
      <c r="F1122" s="5" t="s">
        <v>181</v>
      </c>
      <c r="G1122" s="27"/>
      <c r="H1122" s="27"/>
      <c r="I1122" s="24"/>
      <c r="J1122" s="27"/>
      <c r="K1122" s="27"/>
      <c r="L1122" s="27"/>
      <c r="M1122" s="27"/>
    </row>
    <row r="1123" spans="1:13" s="1" customFormat="1" ht="27.95" customHeight="1" x14ac:dyDescent="0.2">
      <c r="A1123" s="30" t="s">
        <v>1055</v>
      </c>
      <c r="B1123" s="30"/>
      <c r="C1123" s="30"/>
      <c r="D1123" s="30"/>
      <c r="E1123" s="30"/>
      <c r="F1123" s="30"/>
      <c r="G1123" s="30"/>
      <c r="H1123" s="30"/>
      <c r="I1123" s="30"/>
      <c r="J1123" s="6"/>
      <c r="K1123" s="6"/>
      <c r="L1123" s="6"/>
      <c r="M1123" s="6" t="s">
        <v>1056</v>
      </c>
    </row>
    <row r="1124" spans="1:13" ht="11.1" customHeight="1" x14ac:dyDescent="0.2">
      <c r="A1124" s="13"/>
      <c r="B1124" s="34" t="s">
        <v>1057</v>
      </c>
      <c r="C1124" s="34"/>
      <c r="D1124" s="34"/>
      <c r="E1124" s="34"/>
      <c r="F1124" s="34"/>
      <c r="G1124" s="34"/>
      <c r="H1124" s="34"/>
      <c r="I1124" s="22"/>
      <c r="J1124" s="25">
        <f>G1127*I1124</f>
        <v>0</v>
      </c>
      <c r="K1124" s="25">
        <f>H1127*I1124</f>
        <v>0</v>
      </c>
      <c r="L1124" s="25" t="s">
        <v>1058</v>
      </c>
      <c r="M1124" s="25" t="s">
        <v>17</v>
      </c>
    </row>
    <row r="1125" spans="1:13" ht="11.1" customHeight="1" x14ac:dyDescent="0.2">
      <c r="A1125" s="14"/>
      <c r="B1125" s="17"/>
      <c r="C1125" s="18"/>
      <c r="D1125" s="18"/>
      <c r="E1125" s="18"/>
      <c r="F1125" s="18"/>
      <c r="G1125" s="18"/>
      <c r="H1125" s="35"/>
      <c r="I1125" s="23"/>
      <c r="J1125" s="26"/>
      <c r="K1125" s="26"/>
      <c r="L1125" s="26"/>
      <c r="M1125" s="26"/>
    </row>
    <row r="1126" spans="1:13" ht="15" customHeight="1" x14ac:dyDescent="0.2">
      <c r="A1126" s="14"/>
      <c r="B1126" s="28" t="s">
        <v>18</v>
      </c>
      <c r="C1126" s="28"/>
      <c r="D1126" s="28"/>
      <c r="E1126" s="28"/>
      <c r="F1126" s="28"/>
      <c r="G1126" s="28"/>
      <c r="H1126" s="28"/>
      <c r="I1126" s="23"/>
      <c r="J1126" s="26"/>
      <c r="K1126" s="26"/>
      <c r="L1126" s="26"/>
      <c r="M1126" s="26"/>
    </row>
    <row r="1127" spans="1:13" ht="15" customHeight="1" x14ac:dyDescent="0.2">
      <c r="A1127" s="14"/>
      <c r="B1127" s="28" t="s">
        <v>19</v>
      </c>
      <c r="C1127" s="28"/>
      <c r="D1127" s="4" t="s">
        <v>20</v>
      </c>
      <c r="E1127" s="4" t="s">
        <v>21</v>
      </c>
      <c r="F1127" s="4" t="s">
        <v>22</v>
      </c>
      <c r="G1127" s="25" t="s">
        <v>308</v>
      </c>
      <c r="H1127" s="25">
        <f>G1127*(1-$H$4/100)</f>
        <v>396</v>
      </c>
      <c r="I1127" s="23"/>
      <c r="J1127" s="26"/>
      <c r="K1127" s="26"/>
      <c r="L1127" s="26"/>
      <c r="M1127" s="26"/>
    </row>
    <row r="1128" spans="1:13" ht="12" customHeight="1" x14ac:dyDescent="0.2">
      <c r="A1128" s="14"/>
      <c r="B1128" s="29" t="s">
        <v>1059</v>
      </c>
      <c r="C1128" s="29"/>
      <c r="D1128" s="5" t="s">
        <v>85</v>
      </c>
      <c r="E1128" s="5" t="s">
        <v>134</v>
      </c>
      <c r="F1128" s="5" t="s">
        <v>49</v>
      </c>
      <c r="G1128" s="26"/>
      <c r="H1128" s="26"/>
      <c r="I1128" s="23"/>
      <c r="J1128" s="26"/>
      <c r="K1128" s="26"/>
      <c r="L1128" s="26"/>
      <c r="M1128" s="26"/>
    </row>
    <row r="1129" spans="1:13" ht="15" customHeight="1" x14ac:dyDescent="0.2">
      <c r="A1129" s="14"/>
      <c r="B1129" s="28" t="s">
        <v>28</v>
      </c>
      <c r="C1129" s="28"/>
      <c r="D1129" s="4" t="s">
        <v>29</v>
      </c>
      <c r="E1129" s="4" t="s">
        <v>30</v>
      </c>
      <c r="F1129" s="4" t="s">
        <v>31</v>
      </c>
      <c r="G1129" s="26"/>
      <c r="H1129" s="26"/>
      <c r="I1129" s="23"/>
      <c r="J1129" s="26"/>
      <c r="K1129" s="26"/>
      <c r="L1129" s="26"/>
      <c r="M1129" s="26"/>
    </row>
    <row r="1130" spans="1:13" ht="12" customHeight="1" x14ac:dyDescent="0.2">
      <c r="A1130" s="15"/>
      <c r="B1130" s="29" t="s">
        <v>1060</v>
      </c>
      <c r="C1130" s="29"/>
      <c r="D1130" s="5"/>
      <c r="E1130" s="5" t="s">
        <v>1061</v>
      </c>
      <c r="F1130" s="5" t="s">
        <v>8</v>
      </c>
      <c r="G1130" s="27"/>
      <c r="H1130" s="27"/>
      <c r="I1130" s="24"/>
      <c r="J1130" s="27"/>
      <c r="K1130" s="27"/>
      <c r="L1130" s="27"/>
      <c r="M1130" s="27"/>
    </row>
    <row r="1131" spans="1:13" s="1" customFormat="1" ht="27.95" customHeight="1" x14ac:dyDescent="0.2">
      <c r="A1131" s="30" t="s">
        <v>1062</v>
      </c>
      <c r="B1131" s="30"/>
      <c r="C1131" s="30"/>
      <c r="D1131" s="30"/>
      <c r="E1131" s="30"/>
      <c r="F1131" s="30"/>
      <c r="G1131" s="30"/>
      <c r="H1131" s="30"/>
      <c r="I1131" s="30"/>
      <c r="J1131" s="6"/>
      <c r="K1131" s="6"/>
      <c r="L1131" s="6"/>
      <c r="M1131" s="6" t="s">
        <v>1063</v>
      </c>
    </row>
    <row r="1132" spans="1:13" ht="11.1" customHeight="1" x14ac:dyDescent="0.2">
      <c r="A1132" s="13"/>
      <c r="B1132" s="34" t="s">
        <v>1064</v>
      </c>
      <c r="C1132" s="34"/>
      <c r="D1132" s="34"/>
      <c r="E1132" s="34"/>
      <c r="F1132" s="34"/>
      <c r="G1132" s="34"/>
      <c r="H1132" s="34"/>
      <c r="I1132" s="22"/>
      <c r="J1132" s="25">
        <f>G1135*I1132</f>
        <v>0</v>
      </c>
      <c r="K1132" s="25">
        <f>H1135*I1132</f>
        <v>0</v>
      </c>
      <c r="L1132" s="25" t="s">
        <v>1065</v>
      </c>
      <c r="M1132" s="25" t="s">
        <v>17</v>
      </c>
    </row>
    <row r="1133" spans="1:13" ht="11.1" customHeight="1" x14ac:dyDescent="0.2">
      <c r="A1133" s="14"/>
      <c r="B1133" s="17"/>
      <c r="C1133" s="18"/>
      <c r="D1133" s="18"/>
      <c r="E1133" s="18"/>
      <c r="F1133" s="18"/>
      <c r="G1133" s="18"/>
      <c r="H1133" s="35"/>
      <c r="I1133" s="23"/>
      <c r="J1133" s="26"/>
      <c r="K1133" s="26"/>
      <c r="L1133" s="26"/>
      <c r="M1133" s="26"/>
    </row>
    <row r="1134" spans="1:13" ht="15" customHeight="1" x14ac:dyDescent="0.2">
      <c r="A1134" s="14"/>
      <c r="B1134" s="28" t="s">
        <v>18</v>
      </c>
      <c r="C1134" s="28"/>
      <c r="D1134" s="28"/>
      <c r="E1134" s="28"/>
      <c r="F1134" s="28"/>
      <c r="G1134" s="28"/>
      <c r="H1134" s="28"/>
      <c r="I1134" s="23"/>
      <c r="J1134" s="26"/>
      <c r="K1134" s="26"/>
      <c r="L1134" s="26"/>
      <c r="M1134" s="26"/>
    </row>
    <row r="1135" spans="1:13" ht="15" customHeight="1" x14ac:dyDescent="0.2">
      <c r="A1135" s="14"/>
      <c r="B1135" s="28" t="s">
        <v>19</v>
      </c>
      <c r="C1135" s="28"/>
      <c r="D1135" s="4" t="s">
        <v>20</v>
      </c>
      <c r="E1135" s="4" t="s">
        <v>21</v>
      </c>
      <c r="F1135" s="4" t="s">
        <v>22</v>
      </c>
      <c r="G1135" s="25" t="s">
        <v>1066</v>
      </c>
      <c r="H1135" s="25">
        <f>G1135*(1-$H$4/100)</f>
        <v>660</v>
      </c>
      <c r="I1135" s="23"/>
      <c r="J1135" s="26"/>
      <c r="K1135" s="26"/>
      <c r="L1135" s="26"/>
      <c r="M1135" s="26"/>
    </row>
    <row r="1136" spans="1:13" ht="12" customHeight="1" x14ac:dyDescent="0.2">
      <c r="A1136" s="14"/>
      <c r="B1136" s="29" t="s">
        <v>1067</v>
      </c>
      <c r="C1136" s="29"/>
      <c r="D1136" s="5" t="s">
        <v>85</v>
      </c>
      <c r="E1136" s="5" t="s">
        <v>134</v>
      </c>
      <c r="F1136" s="5" t="s">
        <v>27</v>
      </c>
      <c r="G1136" s="26"/>
      <c r="H1136" s="26"/>
      <c r="I1136" s="23"/>
      <c r="J1136" s="26"/>
      <c r="K1136" s="26"/>
      <c r="L1136" s="26"/>
      <c r="M1136" s="26"/>
    </row>
    <row r="1137" spans="1:13" ht="15" customHeight="1" x14ac:dyDescent="0.2">
      <c r="A1137" s="14"/>
      <c r="B1137" s="28" t="s">
        <v>28</v>
      </c>
      <c r="C1137" s="28"/>
      <c r="D1137" s="4" t="s">
        <v>29</v>
      </c>
      <c r="E1137" s="4" t="s">
        <v>30</v>
      </c>
      <c r="F1137" s="4" t="s">
        <v>31</v>
      </c>
      <c r="G1137" s="26"/>
      <c r="H1137" s="26"/>
      <c r="I1137" s="23"/>
      <c r="J1137" s="26"/>
      <c r="K1137" s="26"/>
      <c r="L1137" s="26"/>
      <c r="M1137" s="26"/>
    </row>
    <row r="1138" spans="1:13" ht="12" customHeight="1" x14ac:dyDescent="0.2">
      <c r="A1138" s="15"/>
      <c r="B1138" s="29" t="s">
        <v>1068</v>
      </c>
      <c r="C1138" s="29"/>
      <c r="D1138" s="5" t="s">
        <v>95</v>
      </c>
      <c r="E1138" s="5" t="s">
        <v>1069</v>
      </c>
      <c r="F1138" s="5" t="s">
        <v>61</v>
      </c>
      <c r="G1138" s="27"/>
      <c r="H1138" s="27"/>
      <c r="I1138" s="24"/>
      <c r="J1138" s="27"/>
      <c r="K1138" s="27"/>
      <c r="L1138" s="27"/>
      <c r="M1138" s="27"/>
    </row>
    <row r="1139" spans="1:13" s="1" customFormat="1" ht="27.95" customHeight="1" x14ac:dyDescent="0.2">
      <c r="A1139" s="30" t="s">
        <v>1070</v>
      </c>
      <c r="B1139" s="30"/>
      <c r="C1139" s="30"/>
      <c r="D1139" s="30"/>
      <c r="E1139" s="30"/>
      <c r="F1139" s="30"/>
      <c r="G1139" s="30"/>
      <c r="H1139" s="30"/>
      <c r="I1139" s="30"/>
      <c r="J1139" s="6"/>
      <c r="K1139" s="6"/>
      <c r="L1139" s="6"/>
      <c r="M1139" s="6" t="s">
        <v>1071</v>
      </c>
    </row>
    <row r="1140" spans="1:13" ht="11.1" customHeight="1" x14ac:dyDescent="0.2">
      <c r="A1140" s="13"/>
      <c r="B1140" s="34" t="s">
        <v>1072</v>
      </c>
      <c r="C1140" s="34"/>
      <c r="D1140" s="34"/>
      <c r="E1140" s="34"/>
      <c r="F1140" s="34"/>
      <c r="G1140" s="34"/>
      <c r="H1140" s="34"/>
      <c r="I1140" s="22"/>
      <c r="J1140" s="25">
        <f>G1143*I1140</f>
        <v>0</v>
      </c>
      <c r="K1140" s="25">
        <f>H1143*I1140</f>
        <v>0</v>
      </c>
      <c r="L1140" s="25" t="s">
        <v>1073</v>
      </c>
      <c r="M1140" s="25" t="s">
        <v>741</v>
      </c>
    </row>
    <row r="1141" spans="1:13" ht="11.1" customHeight="1" x14ac:dyDescent="0.2">
      <c r="A1141" s="14"/>
      <c r="B1141" s="17"/>
      <c r="C1141" s="18"/>
      <c r="D1141" s="18"/>
      <c r="E1141" s="18"/>
      <c r="F1141" s="18"/>
      <c r="G1141" s="18"/>
      <c r="H1141" s="35"/>
      <c r="I1141" s="23"/>
      <c r="J1141" s="26"/>
      <c r="K1141" s="26"/>
      <c r="L1141" s="26"/>
      <c r="M1141" s="26"/>
    </row>
    <row r="1142" spans="1:13" ht="15" customHeight="1" x14ac:dyDescent="0.2">
      <c r="A1142" s="14"/>
      <c r="B1142" s="28" t="s">
        <v>18</v>
      </c>
      <c r="C1142" s="28"/>
      <c r="D1142" s="28"/>
      <c r="E1142" s="28"/>
      <c r="F1142" s="28"/>
      <c r="G1142" s="28"/>
      <c r="H1142" s="28"/>
      <c r="I1142" s="23"/>
      <c r="J1142" s="26"/>
      <c r="K1142" s="26"/>
      <c r="L1142" s="26"/>
      <c r="M1142" s="26"/>
    </row>
    <row r="1143" spans="1:13" ht="15" customHeight="1" x14ac:dyDescent="0.2">
      <c r="A1143" s="14"/>
      <c r="B1143" s="28" t="s">
        <v>19</v>
      </c>
      <c r="C1143" s="28"/>
      <c r="D1143" s="4" t="s">
        <v>20</v>
      </c>
      <c r="E1143" s="4" t="s">
        <v>21</v>
      </c>
      <c r="F1143" s="4" t="s">
        <v>22</v>
      </c>
      <c r="G1143" s="25" t="s">
        <v>702</v>
      </c>
      <c r="H1143" s="25">
        <f>G1143*(1-$H$4/100)</f>
        <v>64.8</v>
      </c>
      <c r="I1143" s="23"/>
      <c r="J1143" s="26"/>
      <c r="K1143" s="26"/>
      <c r="L1143" s="26"/>
      <c r="M1143" s="26"/>
    </row>
    <row r="1144" spans="1:13" ht="12" customHeight="1" x14ac:dyDescent="0.2">
      <c r="A1144" s="14"/>
      <c r="B1144" s="29" t="s">
        <v>1074</v>
      </c>
      <c r="C1144" s="29"/>
      <c r="D1144" s="5" t="s">
        <v>25</v>
      </c>
      <c r="E1144" s="5" t="s">
        <v>520</v>
      </c>
      <c r="F1144" s="5" t="s">
        <v>49</v>
      </c>
      <c r="G1144" s="26"/>
      <c r="H1144" s="26"/>
      <c r="I1144" s="23"/>
      <c r="J1144" s="26"/>
      <c r="K1144" s="26"/>
      <c r="L1144" s="26"/>
      <c r="M1144" s="26"/>
    </row>
    <row r="1145" spans="1:13" ht="15" customHeight="1" x14ac:dyDescent="0.2">
      <c r="A1145" s="14"/>
      <c r="B1145" s="28" t="s">
        <v>28</v>
      </c>
      <c r="C1145" s="28"/>
      <c r="D1145" s="4" t="s">
        <v>29</v>
      </c>
      <c r="E1145" s="4" t="s">
        <v>30</v>
      </c>
      <c r="F1145" s="4" t="s">
        <v>31</v>
      </c>
      <c r="G1145" s="26"/>
      <c r="H1145" s="26"/>
      <c r="I1145" s="23"/>
      <c r="J1145" s="26"/>
      <c r="K1145" s="26"/>
      <c r="L1145" s="26"/>
      <c r="M1145" s="26"/>
    </row>
    <row r="1146" spans="1:13" ht="12" customHeight="1" x14ac:dyDescent="0.2">
      <c r="A1146" s="15"/>
      <c r="B1146" s="29" t="s">
        <v>1075</v>
      </c>
      <c r="C1146" s="29"/>
      <c r="D1146" s="5" t="s">
        <v>95</v>
      </c>
      <c r="E1146" s="5" t="s">
        <v>225</v>
      </c>
      <c r="F1146" s="5" t="s">
        <v>35</v>
      </c>
      <c r="G1146" s="27"/>
      <c r="H1146" s="27"/>
      <c r="I1146" s="24"/>
      <c r="J1146" s="27"/>
      <c r="K1146" s="27"/>
      <c r="L1146" s="27"/>
      <c r="M1146" s="27"/>
    </row>
    <row r="1147" spans="1:13" s="1" customFormat="1" ht="27.95" customHeight="1" x14ac:dyDescent="0.2">
      <c r="A1147" s="30" t="s">
        <v>1076</v>
      </c>
      <c r="B1147" s="30"/>
      <c r="C1147" s="30"/>
      <c r="D1147" s="30"/>
      <c r="E1147" s="30"/>
      <c r="F1147" s="30"/>
      <c r="G1147" s="30"/>
      <c r="H1147" s="30"/>
      <c r="I1147" s="30"/>
      <c r="J1147" s="6"/>
      <c r="K1147" s="6"/>
      <c r="L1147" s="6"/>
      <c r="M1147" s="6" t="s">
        <v>1077</v>
      </c>
    </row>
    <row r="1148" spans="1:13" ht="11.1" customHeight="1" x14ac:dyDescent="0.2">
      <c r="A1148" s="13"/>
      <c r="B1148" s="34" t="s">
        <v>1078</v>
      </c>
      <c r="C1148" s="34"/>
      <c r="D1148" s="34"/>
      <c r="E1148" s="34"/>
      <c r="F1148" s="34"/>
      <c r="G1148" s="34"/>
      <c r="H1148" s="34"/>
      <c r="I1148" s="22"/>
      <c r="J1148" s="25">
        <f>G1151*I1148</f>
        <v>0</v>
      </c>
      <c r="K1148" s="25">
        <f>H1151*I1148</f>
        <v>0</v>
      </c>
      <c r="L1148" s="25" t="s">
        <v>1079</v>
      </c>
      <c r="M1148" s="25" t="s">
        <v>17</v>
      </c>
    </row>
    <row r="1149" spans="1:13" ht="11.1" customHeight="1" x14ac:dyDescent="0.2">
      <c r="A1149" s="14"/>
      <c r="B1149" s="17"/>
      <c r="C1149" s="18"/>
      <c r="D1149" s="18"/>
      <c r="E1149" s="18"/>
      <c r="F1149" s="18"/>
      <c r="G1149" s="18"/>
      <c r="H1149" s="35"/>
      <c r="I1149" s="23"/>
      <c r="J1149" s="26"/>
      <c r="K1149" s="26"/>
      <c r="L1149" s="26"/>
      <c r="M1149" s="26"/>
    </row>
    <row r="1150" spans="1:13" ht="15" customHeight="1" x14ac:dyDescent="0.2">
      <c r="A1150" s="14"/>
      <c r="B1150" s="28" t="s">
        <v>18</v>
      </c>
      <c r="C1150" s="28"/>
      <c r="D1150" s="28"/>
      <c r="E1150" s="28"/>
      <c r="F1150" s="28"/>
      <c r="G1150" s="28"/>
      <c r="H1150" s="28"/>
      <c r="I1150" s="23"/>
      <c r="J1150" s="26"/>
      <c r="K1150" s="26"/>
      <c r="L1150" s="26"/>
      <c r="M1150" s="26"/>
    </row>
    <row r="1151" spans="1:13" ht="15" customHeight="1" x14ac:dyDescent="0.2">
      <c r="A1151" s="14"/>
      <c r="B1151" s="28" t="s">
        <v>19</v>
      </c>
      <c r="C1151" s="28"/>
      <c r="D1151" s="4" t="s">
        <v>20</v>
      </c>
      <c r="E1151" s="4" t="s">
        <v>21</v>
      </c>
      <c r="F1151" s="4" t="s">
        <v>22</v>
      </c>
      <c r="G1151" s="25" t="s">
        <v>123</v>
      </c>
      <c r="H1151" s="25">
        <f>G1151*(1-$H$4/100)</f>
        <v>416</v>
      </c>
      <c r="I1151" s="23"/>
      <c r="J1151" s="26"/>
      <c r="K1151" s="26"/>
      <c r="L1151" s="26"/>
      <c r="M1151" s="26"/>
    </row>
    <row r="1152" spans="1:13" ht="12" customHeight="1" x14ac:dyDescent="0.2">
      <c r="A1152" s="14"/>
      <c r="B1152" s="29" t="s">
        <v>1080</v>
      </c>
      <c r="C1152" s="29"/>
      <c r="D1152" s="5" t="s">
        <v>85</v>
      </c>
      <c r="E1152" s="5" t="s">
        <v>434</v>
      </c>
      <c r="F1152" s="5" t="s">
        <v>27</v>
      </c>
      <c r="G1152" s="26"/>
      <c r="H1152" s="26"/>
      <c r="I1152" s="23"/>
      <c r="J1152" s="26"/>
      <c r="K1152" s="26"/>
      <c r="L1152" s="26"/>
      <c r="M1152" s="26"/>
    </row>
    <row r="1153" spans="1:13" ht="15" customHeight="1" x14ac:dyDescent="0.2">
      <c r="A1153" s="14"/>
      <c r="B1153" s="28" t="s">
        <v>28</v>
      </c>
      <c r="C1153" s="28"/>
      <c r="D1153" s="4" t="s">
        <v>29</v>
      </c>
      <c r="E1153" s="4" t="s">
        <v>30</v>
      </c>
      <c r="F1153" s="4" t="s">
        <v>31</v>
      </c>
      <c r="G1153" s="26"/>
      <c r="H1153" s="26"/>
      <c r="I1153" s="23"/>
      <c r="J1153" s="26"/>
      <c r="K1153" s="26"/>
      <c r="L1153" s="26"/>
      <c r="M1153" s="26"/>
    </row>
    <row r="1154" spans="1:13" ht="12" customHeight="1" x14ac:dyDescent="0.2">
      <c r="A1154" s="15"/>
      <c r="B1154" s="29" t="s">
        <v>1081</v>
      </c>
      <c r="C1154" s="29"/>
      <c r="D1154" s="5" t="s">
        <v>330</v>
      </c>
      <c r="E1154" s="5" t="s">
        <v>70</v>
      </c>
      <c r="F1154" s="5" t="s">
        <v>61</v>
      </c>
      <c r="G1154" s="27"/>
      <c r="H1154" s="27"/>
      <c r="I1154" s="24"/>
      <c r="J1154" s="27"/>
      <c r="K1154" s="27"/>
      <c r="L1154" s="27"/>
      <c r="M1154" s="27"/>
    </row>
    <row r="1155" spans="1:13" s="1" customFormat="1" ht="27.95" customHeight="1" x14ac:dyDescent="0.2">
      <c r="A1155" s="30" t="s">
        <v>1082</v>
      </c>
      <c r="B1155" s="30"/>
      <c r="C1155" s="30"/>
      <c r="D1155" s="30"/>
      <c r="E1155" s="30"/>
      <c r="F1155" s="30"/>
      <c r="G1155" s="30"/>
      <c r="H1155" s="30"/>
      <c r="I1155" s="30"/>
      <c r="J1155" s="6"/>
      <c r="K1155" s="6"/>
      <c r="L1155" s="6"/>
      <c r="M1155" s="6" t="s">
        <v>1083</v>
      </c>
    </row>
    <row r="1156" spans="1:13" ht="11.1" customHeight="1" x14ac:dyDescent="0.2">
      <c r="A1156" s="13"/>
      <c r="B1156" s="34" t="s">
        <v>1084</v>
      </c>
      <c r="C1156" s="34"/>
      <c r="D1156" s="34"/>
      <c r="E1156" s="34"/>
      <c r="F1156" s="34"/>
      <c r="G1156" s="34"/>
      <c r="H1156" s="34"/>
      <c r="I1156" s="22"/>
      <c r="J1156" s="25">
        <f>G1159*I1156</f>
        <v>0</v>
      </c>
      <c r="K1156" s="25">
        <f>H1159*I1156</f>
        <v>0</v>
      </c>
      <c r="L1156" s="25" t="s">
        <v>1085</v>
      </c>
      <c r="M1156" s="25" t="s">
        <v>17</v>
      </c>
    </row>
    <row r="1157" spans="1:13" ht="11.1" customHeight="1" x14ac:dyDescent="0.2">
      <c r="A1157" s="14"/>
      <c r="B1157" s="17"/>
      <c r="C1157" s="18"/>
      <c r="D1157" s="18"/>
      <c r="E1157" s="18"/>
      <c r="F1157" s="18"/>
      <c r="G1157" s="18"/>
      <c r="H1157" s="35"/>
      <c r="I1157" s="23"/>
      <c r="J1157" s="26"/>
      <c r="K1157" s="26"/>
      <c r="L1157" s="26"/>
      <c r="M1157" s="26"/>
    </row>
    <row r="1158" spans="1:13" ht="15" customHeight="1" x14ac:dyDescent="0.2">
      <c r="A1158" s="14"/>
      <c r="B1158" s="28" t="s">
        <v>18</v>
      </c>
      <c r="C1158" s="28"/>
      <c r="D1158" s="28"/>
      <c r="E1158" s="28"/>
      <c r="F1158" s="28"/>
      <c r="G1158" s="28"/>
      <c r="H1158" s="28"/>
      <c r="I1158" s="23"/>
      <c r="J1158" s="26"/>
      <c r="K1158" s="26"/>
      <c r="L1158" s="26"/>
      <c r="M1158" s="26"/>
    </row>
    <row r="1159" spans="1:13" ht="15" customHeight="1" x14ac:dyDescent="0.2">
      <c r="A1159" s="14"/>
      <c r="B1159" s="28" t="s">
        <v>19</v>
      </c>
      <c r="C1159" s="28"/>
      <c r="D1159" s="4" t="s">
        <v>20</v>
      </c>
      <c r="E1159" s="4" t="s">
        <v>21</v>
      </c>
      <c r="F1159" s="4" t="s">
        <v>22</v>
      </c>
      <c r="G1159" s="25" t="s">
        <v>976</v>
      </c>
      <c r="H1159" s="25">
        <f>G1159*(1-$H$4/100)</f>
        <v>388</v>
      </c>
      <c r="I1159" s="23"/>
      <c r="J1159" s="26"/>
      <c r="K1159" s="26"/>
      <c r="L1159" s="26"/>
      <c r="M1159" s="26"/>
    </row>
    <row r="1160" spans="1:13" ht="12" customHeight="1" x14ac:dyDescent="0.2">
      <c r="A1160" s="14"/>
      <c r="B1160" s="29" t="s">
        <v>1086</v>
      </c>
      <c r="C1160" s="29"/>
      <c r="D1160" s="5" t="s">
        <v>85</v>
      </c>
      <c r="E1160" s="5" t="s">
        <v>434</v>
      </c>
      <c r="F1160" s="5" t="s">
        <v>27</v>
      </c>
      <c r="G1160" s="26"/>
      <c r="H1160" s="26"/>
      <c r="I1160" s="23"/>
      <c r="J1160" s="26"/>
      <c r="K1160" s="26"/>
      <c r="L1160" s="26"/>
      <c r="M1160" s="26"/>
    </row>
    <row r="1161" spans="1:13" ht="15" customHeight="1" x14ac:dyDescent="0.2">
      <c r="A1161" s="14"/>
      <c r="B1161" s="28" t="s">
        <v>28</v>
      </c>
      <c r="C1161" s="28"/>
      <c r="D1161" s="4" t="s">
        <v>29</v>
      </c>
      <c r="E1161" s="4" t="s">
        <v>30</v>
      </c>
      <c r="F1161" s="4" t="s">
        <v>31</v>
      </c>
      <c r="G1161" s="26"/>
      <c r="H1161" s="26"/>
      <c r="I1161" s="23"/>
      <c r="J1161" s="26"/>
      <c r="K1161" s="26"/>
      <c r="L1161" s="26"/>
      <c r="M1161" s="26"/>
    </row>
    <row r="1162" spans="1:13" ht="12" customHeight="1" x14ac:dyDescent="0.2">
      <c r="A1162" s="15"/>
      <c r="B1162" s="29" t="s">
        <v>1087</v>
      </c>
      <c r="C1162" s="29"/>
      <c r="D1162" s="5" t="s">
        <v>330</v>
      </c>
      <c r="E1162" s="5" t="s">
        <v>251</v>
      </c>
      <c r="F1162" s="5" t="s">
        <v>97</v>
      </c>
      <c r="G1162" s="27"/>
      <c r="H1162" s="27"/>
      <c r="I1162" s="24"/>
      <c r="J1162" s="27"/>
      <c r="K1162" s="27"/>
      <c r="L1162" s="27"/>
      <c r="M1162" s="27"/>
    </row>
    <row r="1163" spans="1:13" s="1" customFormat="1" ht="27.95" customHeight="1" x14ac:dyDescent="0.2">
      <c r="A1163" s="30" t="s">
        <v>1088</v>
      </c>
      <c r="B1163" s="30"/>
      <c r="C1163" s="30"/>
      <c r="D1163" s="30"/>
      <c r="E1163" s="30"/>
      <c r="F1163" s="30"/>
      <c r="G1163" s="30"/>
      <c r="H1163" s="30"/>
      <c r="I1163" s="30"/>
      <c r="J1163" s="6"/>
      <c r="K1163" s="6"/>
      <c r="L1163" s="6"/>
      <c r="M1163" s="6" t="s">
        <v>1089</v>
      </c>
    </row>
    <row r="1164" spans="1:13" ht="11.1" customHeight="1" x14ac:dyDescent="0.2">
      <c r="A1164" s="13"/>
      <c r="B1164" s="34" t="s">
        <v>1090</v>
      </c>
      <c r="C1164" s="34"/>
      <c r="D1164" s="34"/>
      <c r="E1164" s="34"/>
      <c r="F1164" s="34"/>
      <c r="G1164" s="34"/>
      <c r="H1164" s="34"/>
      <c r="I1164" s="22"/>
      <c r="J1164" s="25">
        <f>G1167*I1164</f>
        <v>0</v>
      </c>
      <c r="K1164" s="25">
        <f>H1167*I1164</f>
        <v>0</v>
      </c>
      <c r="L1164" s="25" t="s">
        <v>1091</v>
      </c>
      <c r="M1164" s="25" t="s">
        <v>17</v>
      </c>
    </row>
    <row r="1165" spans="1:13" ht="11.1" customHeight="1" x14ac:dyDescent="0.2">
      <c r="A1165" s="14"/>
      <c r="B1165" s="17"/>
      <c r="C1165" s="18"/>
      <c r="D1165" s="18"/>
      <c r="E1165" s="18"/>
      <c r="F1165" s="18"/>
      <c r="G1165" s="18"/>
      <c r="H1165" s="35"/>
      <c r="I1165" s="23"/>
      <c r="J1165" s="26"/>
      <c r="K1165" s="26"/>
      <c r="L1165" s="26"/>
      <c r="M1165" s="26"/>
    </row>
    <row r="1166" spans="1:13" ht="15" customHeight="1" x14ac:dyDescent="0.2">
      <c r="A1166" s="14"/>
      <c r="B1166" s="28" t="s">
        <v>18</v>
      </c>
      <c r="C1166" s="28"/>
      <c r="D1166" s="28"/>
      <c r="E1166" s="28"/>
      <c r="F1166" s="28"/>
      <c r="G1166" s="28"/>
      <c r="H1166" s="28"/>
      <c r="I1166" s="23"/>
      <c r="J1166" s="26"/>
      <c r="K1166" s="26"/>
      <c r="L1166" s="26"/>
      <c r="M1166" s="26"/>
    </row>
    <row r="1167" spans="1:13" ht="15" customHeight="1" x14ac:dyDescent="0.2">
      <c r="A1167" s="14"/>
      <c r="B1167" s="28" t="s">
        <v>19</v>
      </c>
      <c r="C1167" s="28"/>
      <c r="D1167" s="4" t="s">
        <v>20</v>
      </c>
      <c r="E1167" s="4" t="s">
        <v>21</v>
      </c>
      <c r="F1167" s="4" t="s">
        <v>22</v>
      </c>
      <c r="G1167" s="25" t="s">
        <v>638</v>
      </c>
      <c r="H1167" s="25">
        <f>G1167*(1-$H$4/100)</f>
        <v>277.60000000000002</v>
      </c>
      <c r="I1167" s="23"/>
      <c r="J1167" s="26"/>
      <c r="K1167" s="26"/>
      <c r="L1167" s="26"/>
      <c r="M1167" s="26"/>
    </row>
    <row r="1168" spans="1:13" ht="12" customHeight="1" x14ac:dyDescent="0.2">
      <c r="A1168" s="14"/>
      <c r="B1168" s="29" t="s">
        <v>1092</v>
      </c>
      <c r="C1168" s="29"/>
      <c r="D1168" s="5" t="s">
        <v>85</v>
      </c>
      <c r="E1168" s="5" t="s">
        <v>86</v>
      </c>
      <c r="F1168" s="5" t="s">
        <v>27</v>
      </c>
      <c r="G1168" s="26"/>
      <c r="H1168" s="26"/>
      <c r="I1168" s="23"/>
      <c r="J1168" s="26"/>
      <c r="K1168" s="26"/>
      <c r="L1168" s="26"/>
      <c r="M1168" s="26"/>
    </row>
    <row r="1169" spans="1:13" ht="15" customHeight="1" x14ac:dyDescent="0.2">
      <c r="A1169" s="14"/>
      <c r="B1169" s="28" t="s">
        <v>28</v>
      </c>
      <c r="C1169" s="28"/>
      <c r="D1169" s="4" t="s">
        <v>29</v>
      </c>
      <c r="E1169" s="4" t="s">
        <v>30</v>
      </c>
      <c r="F1169" s="4" t="s">
        <v>31</v>
      </c>
      <c r="G1169" s="26"/>
      <c r="H1169" s="26"/>
      <c r="I1169" s="23"/>
      <c r="J1169" s="26"/>
      <c r="K1169" s="26"/>
      <c r="L1169" s="26"/>
      <c r="M1169" s="26"/>
    </row>
    <row r="1170" spans="1:13" ht="12" customHeight="1" x14ac:dyDescent="0.2">
      <c r="A1170" s="15"/>
      <c r="B1170" s="29" t="s">
        <v>1093</v>
      </c>
      <c r="C1170" s="29"/>
      <c r="D1170" s="5"/>
      <c r="E1170" s="5" t="s">
        <v>111</v>
      </c>
      <c r="F1170" s="5" t="s">
        <v>35</v>
      </c>
      <c r="G1170" s="27"/>
      <c r="H1170" s="27"/>
      <c r="I1170" s="24"/>
      <c r="J1170" s="27"/>
      <c r="K1170" s="27"/>
      <c r="L1170" s="27"/>
      <c r="M1170" s="27"/>
    </row>
    <row r="1171" spans="1:13" s="1" customFormat="1" ht="27.95" customHeight="1" x14ac:dyDescent="0.2">
      <c r="A1171" s="30" t="s">
        <v>1094</v>
      </c>
      <c r="B1171" s="30"/>
      <c r="C1171" s="30"/>
      <c r="D1171" s="30"/>
      <c r="E1171" s="30"/>
      <c r="F1171" s="30"/>
      <c r="G1171" s="30"/>
      <c r="H1171" s="30"/>
      <c r="I1171" s="30"/>
      <c r="J1171" s="6"/>
      <c r="K1171" s="6"/>
      <c r="L1171" s="6"/>
      <c r="M1171" s="6" t="s">
        <v>1095</v>
      </c>
    </row>
    <row r="1172" spans="1:13" ht="11.1" customHeight="1" x14ac:dyDescent="0.2">
      <c r="A1172" s="13"/>
      <c r="B1172" s="34" t="s">
        <v>1096</v>
      </c>
      <c r="C1172" s="34"/>
      <c r="D1172" s="34"/>
      <c r="E1172" s="34"/>
      <c r="F1172" s="34"/>
      <c r="G1172" s="34"/>
      <c r="H1172" s="34"/>
      <c r="I1172" s="22"/>
      <c r="J1172" s="25">
        <f>G1175*I1172</f>
        <v>0</v>
      </c>
      <c r="K1172" s="25">
        <f>H1175*I1172</f>
        <v>0</v>
      </c>
      <c r="L1172" s="25" t="s">
        <v>1097</v>
      </c>
      <c r="M1172" s="25" t="s">
        <v>17</v>
      </c>
    </row>
    <row r="1173" spans="1:13" ht="11.1" customHeight="1" x14ac:dyDescent="0.2">
      <c r="A1173" s="14"/>
      <c r="B1173" s="17"/>
      <c r="C1173" s="18"/>
      <c r="D1173" s="18"/>
      <c r="E1173" s="18"/>
      <c r="F1173" s="18"/>
      <c r="G1173" s="18"/>
      <c r="H1173" s="35"/>
      <c r="I1173" s="23"/>
      <c r="J1173" s="26"/>
      <c r="K1173" s="26"/>
      <c r="L1173" s="26"/>
      <c r="M1173" s="26"/>
    </row>
    <row r="1174" spans="1:13" ht="15" customHeight="1" x14ac:dyDescent="0.2">
      <c r="A1174" s="14"/>
      <c r="B1174" s="28" t="s">
        <v>18</v>
      </c>
      <c r="C1174" s="28"/>
      <c r="D1174" s="28"/>
      <c r="E1174" s="28"/>
      <c r="F1174" s="28"/>
      <c r="G1174" s="28"/>
      <c r="H1174" s="28"/>
      <c r="I1174" s="23"/>
      <c r="J1174" s="26"/>
      <c r="K1174" s="26"/>
      <c r="L1174" s="26"/>
      <c r="M1174" s="26"/>
    </row>
    <row r="1175" spans="1:13" ht="15" customHeight="1" x14ac:dyDescent="0.2">
      <c r="A1175" s="14"/>
      <c r="B1175" s="28" t="s">
        <v>19</v>
      </c>
      <c r="C1175" s="28"/>
      <c r="D1175" s="4" t="s">
        <v>20</v>
      </c>
      <c r="E1175" s="4" t="s">
        <v>21</v>
      </c>
      <c r="F1175" s="4" t="s">
        <v>22</v>
      </c>
      <c r="G1175" s="25" t="s">
        <v>638</v>
      </c>
      <c r="H1175" s="25">
        <f>G1175*(1-$H$4/100)</f>
        <v>277.60000000000002</v>
      </c>
      <c r="I1175" s="23"/>
      <c r="J1175" s="26"/>
      <c r="K1175" s="26"/>
      <c r="L1175" s="26"/>
      <c r="M1175" s="26"/>
    </row>
    <row r="1176" spans="1:13" ht="12" customHeight="1" x14ac:dyDescent="0.2">
      <c r="A1176" s="14"/>
      <c r="B1176" s="29" t="s">
        <v>1098</v>
      </c>
      <c r="C1176" s="29"/>
      <c r="D1176" s="5" t="s">
        <v>85</v>
      </c>
      <c r="E1176" s="5" t="s">
        <v>434</v>
      </c>
      <c r="F1176" s="5" t="s">
        <v>27</v>
      </c>
      <c r="G1176" s="26"/>
      <c r="H1176" s="26"/>
      <c r="I1176" s="23"/>
      <c r="J1176" s="26"/>
      <c r="K1176" s="26"/>
      <c r="L1176" s="26"/>
      <c r="M1176" s="26"/>
    </row>
    <row r="1177" spans="1:13" ht="15" customHeight="1" x14ac:dyDescent="0.2">
      <c r="A1177" s="14"/>
      <c r="B1177" s="28" t="s">
        <v>28</v>
      </c>
      <c r="C1177" s="28"/>
      <c r="D1177" s="4" t="s">
        <v>29</v>
      </c>
      <c r="E1177" s="4" t="s">
        <v>30</v>
      </c>
      <c r="F1177" s="4" t="s">
        <v>31</v>
      </c>
      <c r="G1177" s="26"/>
      <c r="H1177" s="26"/>
      <c r="I1177" s="23"/>
      <c r="J1177" s="26"/>
      <c r="K1177" s="26"/>
      <c r="L1177" s="26"/>
      <c r="M1177" s="26"/>
    </row>
    <row r="1178" spans="1:13" ht="12" customHeight="1" x14ac:dyDescent="0.2">
      <c r="A1178" s="15"/>
      <c r="B1178" s="29" t="s">
        <v>1099</v>
      </c>
      <c r="C1178" s="29"/>
      <c r="D1178" s="5"/>
      <c r="E1178" s="5" t="s">
        <v>225</v>
      </c>
      <c r="F1178" s="5" t="s">
        <v>512</v>
      </c>
      <c r="G1178" s="27"/>
      <c r="H1178" s="27"/>
      <c r="I1178" s="24"/>
      <c r="J1178" s="27"/>
      <c r="K1178" s="27"/>
      <c r="L1178" s="27"/>
      <c r="M1178" s="27"/>
    </row>
    <row r="1179" spans="1:13" s="1" customFormat="1" ht="27.95" customHeight="1" x14ac:dyDescent="0.2">
      <c r="A1179" s="30" t="s">
        <v>1100</v>
      </c>
      <c r="B1179" s="30"/>
      <c r="C1179" s="30"/>
      <c r="D1179" s="30"/>
      <c r="E1179" s="30"/>
      <c r="F1179" s="30"/>
      <c r="G1179" s="30"/>
      <c r="H1179" s="30"/>
      <c r="I1179" s="30"/>
      <c r="J1179" s="6"/>
      <c r="K1179" s="6"/>
      <c r="L1179" s="6"/>
      <c r="M1179" s="6" t="s">
        <v>1101</v>
      </c>
    </row>
    <row r="1180" spans="1:13" ht="14.1" customHeight="1" x14ac:dyDescent="0.2">
      <c r="A1180" s="13"/>
      <c r="B1180" s="34" t="s">
        <v>1102</v>
      </c>
      <c r="C1180" s="34"/>
      <c r="D1180" s="34"/>
      <c r="E1180" s="34"/>
      <c r="F1180" s="34"/>
      <c r="G1180" s="34"/>
      <c r="H1180" s="34"/>
      <c r="I1180" s="22"/>
      <c r="J1180" s="25">
        <f>G1183*I1180</f>
        <v>0</v>
      </c>
      <c r="K1180" s="25">
        <f>H1183*I1180</f>
        <v>0</v>
      </c>
      <c r="L1180" s="25" t="s">
        <v>1103</v>
      </c>
      <c r="M1180" s="25" t="s">
        <v>17</v>
      </c>
    </row>
    <row r="1181" spans="1:13" ht="14.1" customHeight="1" x14ac:dyDescent="0.2">
      <c r="A1181" s="14"/>
      <c r="B1181" s="17"/>
      <c r="C1181" s="18"/>
      <c r="D1181" s="18"/>
      <c r="E1181" s="18"/>
      <c r="F1181" s="18"/>
      <c r="G1181" s="18"/>
      <c r="H1181" s="35"/>
      <c r="I1181" s="23"/>
      <c r="J1181" s="26"/>
      <c r="K1181" s="26"/>
      <c r="L1181" s="26"/>
      <c r="M1181" s="26"/>
    </row>
    <row r="1182" spans="1:13" ht="15" customHeight="1" x14ac:dyDescent="0.2">
      <c r="A1182" s="14"/>
      <c r="B1182" s="28" t="s">
        <v>18</v>
      </c>
      <c r="C1182" s="28"/>
      <c r="D1182" s="28"/>
      <c r="E1182" s="28"/>
      <c r="F1182" s="28"/>
      <c r="G1182" s="28"/>
      <c r="H1182" s="28"/>
      <c r="I1182" s="23"/>
      <c r="J1182" s="26"/>
      <c r="K1182" s="26"/>
      <c r="L1182" s="26"/>
      <c r="M1182" s="26"/>
    </row>
    <row r="1183" spans="1:13" ht="15" customHeight="1" x14ac:dyDescent="0.2">
      <c r="A1183" s="14"/>
      <c r="B1183" s="28" t="s">
        <v>19</v>
      </c>
      <c r="C1183" s="28"/>
      <c r="D1183" s="4" t="s">
        <v>20</v>
      </c>
      <c r="E1183" s="4" t="s">
        <v>21</v>
      </c>
      <c r="F1183" s="4" t="s">
        <v>22</v>
      </c>
      <c r="G1183" s="25" t="s">
        <v>123</v>
      </c>
      <c r="H1183" s="25">
        <f>G1183*(1-$H$4/100)</f>
        <v>416</v>
      </c>
      <c r="I1183" s="23"/>
      <c r="J1183" s="26"/>
      <c r="K1183" s="26"/>
      <c r="L1183" s="26"/>
      <c r="M1183" s="26"/>
    </row>
    <row r="1184" spans="1:13" ht="12" customHeight="1" x14ac:dyDescent="0.2">
      <c r="A1184" s="14"/>
      <c r="B1184" s="29" t="s">
        <v>1104</v>
      </c>
      <c r="C1184" s="29"/>
      <c r="D1184" s="5" t="s">
        <v>85</v>
      </c>
      <c r="E1184" s="5" t="s">
        <v>134</v>
      </c>
      <c r="F1184" s="5" t="s">
        <v>27</v>
      </c>
      <c r="G1184" s="26"/>
      <c r="H1184" s="26"/>
      <c r="I1184" s="23"/>
      <c r="J1184" s="26"/>
      <c r="K1184" s="26"/>
      <c r="L1184" s="26"/>
      <c r="M1184" s="26"/>
    </row>
    <row r="1185" spans="1:13" ht="15" customHeight="1" x14ac:dyDescent="0.2">
      <c r="A1185" s="14"/>
      <c r="B1185" s="28" t="s">
        <v>28</v>
      </c>
      <c r="C1185" s="28"/>
      <c r="D1185" s="4" t="s">
        <v>29</v>
      </c>
      <c r="E1185" s="4" t="s">
        <v>30</v>
      </c>
      <c r="F1185" s="4" t="s">
        <v>31</v>
      </c>
      <c r="G1185" s="26"/>
      <c r="H1185" s="26"/>
      <c r="I1185" s="23"/>
      <c r="J1185" s="26"/>
      <c r="K1185" s="26"/>
      <c r="L1185" s="26"/>
      <c r="M1185" s="26"/>
    </row>
    <row r="1186" spans="1:13" ht="12" customHeight="1" x14ac:dyDescent="0.2">
      <c r="A1186" s="15"/>
      <c r="B1186" s="29" t="s">
        <v>1105</v>
      </c>
      <c r="C1186" s="29"/>
      <c r="D1186" s="5"/>
      <c r="E1186" s="5" t="s">
        <v>96</v>
      </c>
      <c r="F1186" s="5" t="s">
        <v>35</v>
      </c>
      <c r="G1186" s="27"/>
      <c r="H1186" s="27"/>
      <c r="I1186" s="24"/>
      <c r="J1186" s="27"/>
      <c r="K1186" s="27"/>
      <c r="L1186" s="27"/>
      <c r="M1186" s="27"/>
    </row>
    <row r="1187" spans="1:13" s="1" customFormat="1" ht="27.95" customHeight="1" x14ac:dyDescent="0.2">
      <c r="A1187" s="30" t="s">
        <v>1106</v>
      </c>
      <c r="B1187" s="30"/>
      <c r="C1187" s="30"/>
      <c r="D1187" s="30"/>
      <c r="E1187" s="30"/>
      <c r="F1187" s="30"/>
      <c r="G1187" s="30"/>
      <c r="H1187" s="30"/>
      <c r="I1187" s="30"/>
      <c r="J1187" s="6"/>
      <c r="K1187" s="6"/>
      <c r="L1187" s="6"/>
      <c r="M1187" s="6" t="s">
        <v>1107</v>
      </c>
    </row>
    <row r="1188" spans="1:13" ht="11.1" customHeight="1" x14ac:dyDescent="0.2">
      <c r="A1188" s="13"/>
      <c r="B1188" s="34" t="s">
        <v>1108</v>
      </c>
      <c r="C1188" s="34"/>
      <c r="D1188" s="34"/>
      <c r="E1188" s="34"/>
      <c r="F1188" s="34"/>
      <c r="G1188" s="34"/>
      <c r="H1188" s="34"/>
      <c r="I1188" s="22"/>
      <c r="J1188" s="25">
        <f>G1191*I1188</f>
        <v>0</v>
      </c>
      <c r="K1188" s="25">
        <f>H1191*I1188</f>
        <v>0</v>
      </c>
      <c r="L1188" s="25" t="s">
        <v>1109</v>
      </c>
      <c r="M1188" s="25" t="s">
        <v>17</v>
      </c>
    </row>
    <row r="1189" spans="1:13" ht="11.1" customHeight="1" x14ac:dyDescent="0.2">
      <c r="A1189" s="14"/>
      <c r="B1189" s="17"/>
      <c r="C1189" s="18"/>
      <c r="D1189" s="18"/>
      <c r="E1189" s="18"/>
      <c r="F1189" s="18"/>
      <c r="G1189" s="18"/>
      <c r="H1189" s="35"/>
      <c r="I1189" s="23"/>
      <c r="J1189" s="26"/>
      <c r="K1189" s="26"/>
      <c r="L1189" s="26"/>
      <c r="M1189" s="26"/>
    </row>
    <row r="1190" spans="1:13" ht="15" customHeight="1" x14ac:dyDescent="0.2">
      <c r="A1190" s="14"/>
      <c r="B1190" s="28" t="s">
        <v>18</v>
      </c>
      <c r="C1190" s="28"/>
      <c r="D1190" s="28"/>
      <c r="E1190" s="28"/>
      <c r="F1190" s="28"/>
      <c r="G1190" s="28"/>
      <c r="H1190" s="28"/>
      <c r="I1190" s="23"/>
      <c r="J1190" s="26"/>
      <c r="K1190" s="26"/>
      <c r="L1190" s="26"/>
      <c r="M1190" s="26"/>
    </row>
    <row r="1191" spans="1:13" ht="15" customHeight="1" x14ac:dyDescent="0.2">
      <c r="A1191" s="14"/>
      <c r="B1191" s="28" t="s">
        <v>19</v>
      </c>
      <c r="C1191" s="28"/>
      <c r="D1191" s="4" t="s">
        <v>20</v>
      </c>
      <c r="E1191" s="4" t="s">
        <v>21</v>
      </c>
      <c r="F1191" s="4" t="s">
        <v>22</v>
      </c>
      <c r="G1191" s="25" t="s">
        <v>962</v>
      </c>
      <c r="H1191" s="25">
        <f>G1191*(1-$H$4/100)</f>
        <v>28</v>
      </c>
      <c r="I1191" s="23"/>
      <c r="J1191" s="26"/>
      <c r="K1191" s="26"/>
      <c r="L1191" s="26"/>
      <c r="M1191" s="26"/>
    </row>
    <row r="1192" spans="1:13" ht="12" customHeight="1" x14ac:dyDescent="0.2">
      <c r="A1192" s="14"/>
      <c r="B1192" s="29" t="s">
        <v>1110</v>
      </c>
      <c r="C1192" s="29"/>
      <c r="D1192" s="5" t="s">
        <v>68</v>
      </c>
      <c r="E1192" s="5" t="s">
        <v>536</v>
      </c>
      <c r="F1192" s="5" t="s">
        <v>49</v>
      </c>
      <c r="G1192" s="26"/>
      <c r="H1192" s="26"/>
      <c r="I1192" s="23"/>
      <c r="J1192" s="26"/>
      <c r="K1192" s="26"/>
      <c r="L1192" s="26"/>
      <c r="M1192" s="26"/>
    </row>
    <row r="1193" spans="1:13" ht="15" customHeight="1" x14ac:dyDescent="0.2">
      <c r="A1193" s="14"/>
      <c r="B1193" s="28" t="s">
        <v>28</v>
      </c>
      <c r="C1193" s="28"/>
      <c r="D1193" s="4" t="s">
        <v>29</v>
      </c>
      <c r="E1193" s="4" t="s">
        <v>30</v>
      </c>
      <c r="F1193" s="4" t="s">
        <v>31</v>
      </c>
      <c r="G1193" s="26"/>
      <c r="H1193" s="26"/>
      <c r="I1193" s="23"/>
      <c r="J1193" s="26"/>
      <c r="K1193" s="26"/>
      <c r="L1193" s="26"/>
      <c r="M1193" s="26"/>
    </row>
    <row r="1194" spans="1:13" ht="12" customHeight="1" x14ac:dyDescent="0.2">
      <c r="A1194" s="15"/>
      <c r="B1194" s="29" t="s">
        <v>1111</v>
      </c>
      <c r="C1194" s="29"/>
      <c r="D1194" s="5"/>
      <c r="E1194" s="5" t="s">
        <v>254</v>
      </c>
      <c r="F1194" s="5" t="s">
        <v>262</v>
      </c>
      <c r="G1194" s="27"/>
      <c r="H1194" s="27"/>
      <c r="I1194" s="24"/>
      <c r="J1194" s="27"/>
      <c r="K1194" s="27"/>
      <c r="L1194" s="27"/>
      <c r="M1194" s="27"/>
    </row>
    <row r="1195" spans="1:13" s="1" customFormat="1" ht="27.95" customHeight="1" x14ac:dyDescent="0.2">
      <c r="A1195" s="30" t="s">
        <v>1112</v>
      </c>
      <c r="B1195" s="30"/>
      <c r="C1195" s="30"/>
      <c r="D1195" s="30"/>
      <c r="E1195" s="30"/>
      <c r="F1195" s="30"/>
      <c r="G1195" s="30"/>
      <c r="H1195" s="30"/>
      <c r="I1195" s="30"/>
      <c r="J1195" s="6"/>
      <c r="K1195" s="6"/>
      <c r="L1195" s="6"/>
      <c r="M1195" s="6" t="s">
        <v>1113</v>
      </c>
    </row>
    <row r="1196" spans="1:13" ht="11.1" customHeight="1" x14ac:dyDescent="0.2">
      <c r="A1196" s="13"/>
      <c r="B1196" s="34" t="s">
        <v>1114</v>
      </c>
      <c r="C1196" s="34"/>
      <c r="D1196" s="34"/>
      <c r="E1196" s="34"/>
      <c r="F1196" s="34"/>
      <c r="G1196" s="34"/>
      <c r="H1196" s="34"/>
      <c r="I1196" s="22"/>
      <c r="J1196" s="25">
        <f>G1199*I1196</f>
        <v>0</v>
      </c>
      <c r="K1196" s="25">
        <f>H1199*I1196</f>
        <v>0</v>
      </c>
      <c r="L1196" s="25" t="s">
        <v>1115</v>
      </c>
      <c r="M1196" s="25" t="s">
        <v>17</v>
      </c>
    </row>
    <row r="1197" spans="1:13" ht="11.1" customHeight="1" x14ac:dyDescent="0.2">
      <c r="A1197" s="14"/>
      <c r="B1197" s="17"/>
      <c r="C1197" s="18"/>
      <c r="D1197" s="18"/>
      <c r="E1197" s="18"/>
      <c r="F1197" s="18"/>
      <c r="G1197" s="18"/>
      <c r="H1197" s="35"/>
      <c r="I1197" s="23"/>
      <c r="J1197" s="26"/>
      <c r="K1197" s="26"/>
      <c r="L1197" s="26"/>
      <c r="M1197" s="26"/>
    </row>
    <row r="1198" spans="1:13" ht="15" customHeight="1" x14ac:dyDescent="0.2">
      <c r="A1198" s="14"/>
      <c r="B1198" s="28" t="s">
        <v>18</v>
      </c>
      <c r="C1198" s="28"/>
      <c r="D1198" s="28"/>
      <c r="E1198" s="28"/>
      <c r="F1198" s="28"/>
      <c r="G1198" s="28"/>
      <c r="H1198" s="28"/>
      <c r="I1198" s="23"/>
      <c r="J1198" s="26"/>
      <c r="K1198" s="26"/>
      <c r="L1198" s="26"/>
      <c r="M1198" s="26"/>
    </row>
    <row r="1199" spans="1:13" ht="15" customHeight="1" x14ac:dyDescent="0.2">
      <c r="A1199" s="14"/>
      <c r="B1199" s="28" t="s">
        <v>19</v>
      </c>
      <c r="C1199" s="28"/>
      <c r="D1199" s="4" t="s">
        <v>20</v>
      </c>
      <c r="E1199" s="4" t="s">
        <v>21</v>
      </c>
      <c r="F1199" s="4" t="s">
        <v>22</v>
      </c>
      <c r="G1199" s="25" t="s">
        <v>1116</v>
      </c>
      <c r="H1199" s="25">
        <f>G1199*(1-$H$4/100)</f>
        <v>66.400000000000006</v>
      </c>
      <c r="I1199" s="23"/>
      <c r="J1199" s="26"/>
      <c r="K1199" s="26"/>
      <c r="L1199" s="26"/>
      <c r="M1199" s="26"/>
    </row>
    <row r="1200" spans="1:13" ht="12" customHeight="1" x14ac:dyDescent="0.2">
      <c r="A1200" s="14"/>
      <c r="B1200" s="29" t="s">
        <v>1117</v>
      </c>
      <c r="C1200" s="29"/>
      <c r="D1200" s="5" t="s">
        <v>215</v>
      </c>
      <c r="E1200" s="5" t="s">
        <v>434</v>
      </c>
      <c r="F1200" s="5" t="s">
        <v>49</v>
      </c>
      <c r="G1200" s="26"/>
      <c r="H1200" s="26"/>
      <c r="I1200" s="23"/>
      <c r="J1200" s="26"/>
      <c r="K1200" s="26"/>
      <c r="L1200" s="26"/>
      <c r="M1200" s="26"/>
    </row>
    <row r="1201" spans="1:13" ht="15" customHeight="1" x14ac:dyDescent="0.2">
      <c r="A1201" s="14"/>
      <c r="B1201" s="28" t="s">
        <v>28</v>
      </c>
      <c r="C1201" s="28"/>
      <c r="D1201" s="4" t="s">
        <v>29</v>
      </c>
      <c r="E1201" s="4" t="s">
        <v>30</v>
      </c>
      <c r="F1201" s="4" t="s">
        <v>31</v>
      </c>
      <c r="G1201" s="26"/>
      <c r="H1201" s="26"/>
      <c r="I1201" s="23"/>
      <c r="J1201" s="26"/>
      <c r="K1201" s="26"/>
      <c r="L1201" s="26"/>
      <c r="M1201" s="26"/>
    </row>
    <row r="1202" spans="1:13" ht="12" customHeight="1" x14ac:dyDescent="0.2">
      <c r="A1202" s="15"/>
      <c r="B1202" s="29" t="s">
        <v>1118</v>
      </c>
      <c r="C1202" s="29"/>
      <c r="D1202" s="5"/>
      <c r="E1202" s="5" t="s">
        <v>261</v>
      </c>
      <c r="F1202" s="5" t="s">
        <v>262</v>
      </c>
      <c r="G1202" s="27"/>
      <c r="H1202" s="27"/>
      <c r="I1202" s="24"/>
      <c r="J1202" s="27"/>
      <c r="K1202" s="27"/>
      <c r="L1202" s="27"/>
      <c r="M1202" s="27"/>
    </row>
    <row r="1203" spans="1:13" s="1" customFormat="1" ht="27.95" customHeight="1" x14ac:dyDescent="0.2">
      <c r="A1203" s="30" t="s">
        <v>1119</v>
      </c>
      <c r="B1203" s="30"/>
      <c r="C1203" s="30"/>
      <c r="D1203" s="30"/>
      <c r="E1203" s="30"/>
      <c r="F1203" s="30"/>
      <c r="G1203" s="30"/>
      <c r="H1203" s="30"/>
      <c r="I1203" s="30"/>
      <c r="J1203" s="6"/>
      <c r="K1203" s="6"/>
      <c r="L1203" s="6"/>
      <c r="M1203" s="6" t="s">
        <v>1120</v>
      </c>
    </row>
    <row r="1204" spans="1:13" ht="14.1" customHeight="1" x14ac:dyDescent="0.2">
      <c r="A1204" s="13"/>
      <c r="B1204" s="34" t="s">
        <v>1121</v>
      </c>
      <c r="C1204" s="34"/>
      <c r="D1204" s="34"/>
      <c r="E1204" s="34"/>
      <c r="F1204" s="34"/>
      <c r="G1204" s="34"/>
      <c r="H1204" s="34"/>
      <c r="I1204" s="22"/>
      <c r="J1204" s="25">
        <f>G1207*I1204</f>
        <v>0</v>
      </c>
      <c r="K1204" s="25">
        <f>H1207*I1204</f>
        <v>0</v>
      </c>
      <c r="L1204" s="25" t="s">
        <v>1122</v>
      </c>
      <c r="M1204" s="25" t="s">
        <v>17</v>
      </c>
    </row>
    <row r="1205" spans="1:13" ht="14.1" customHeight="1" x14ac:dyDescent="0.2">
      <c r="A1205" s="14"/>
      <c r="B1205" s="17"/>
      <c r="C1205" s="18"/>
      <c r="D1205" s="18"/>
      <c r="E1205" s="18"/>
      <c r="F1205" s="18"/>
      <c r="G1205" s="18"/>
      <c r="H1205" s="35"/>
      <c r="I1205" s="23"/>
      <c r="J1205" s="26"/>
      <c r="K1205" s="26"/>
      <c r="L1205" s="26"/>
      <c r="M1205" s="26"/>
    </row>
    <row r="1206" spans="1:13" ht="15" customHeight="1" x14ac:dyDescent="0.2">
      <c r="A1206" s="14"/>
      <c r="B1206" s="28" t="s">
        <v>18</v>
      </c>
      <c r="C1206" s="28"/>
      <c r="D1206" s="28"/>
      <c r="E1206" s="28"/>
      <c r="F1206" s="28"/>
      <c r="G1206" s="28"/>
      <c r="H1206" s="28"/>
      <c r="I1206" s="23"/>
      <c r="J1206" s="26"/>
      <c r="K1206" s="26"/>
      <c r="L1206" s="26"/>
      <c r="M1206" s="26"/>
    </row>
    <row r="1207" spans="1:13" ht="15" customHeight="1" x14ac:dyDescent="0.2">
      <c r="A1207" s="14"/>
      <c r="B1207" s="28" t="s">
        <v>19</v>
      </c>
      <c r="C1207" s="28"/>
      <c r="D1207" s="4" t="s">
        <v>20</v>
      </c>
      <c r="E1207" s="4" t="s">
        <v>21</v>
      </c>
      <c r="F1207" s="4" t="s">
        <v>22</v>
      </c>
      <c r="G1207" s="25" t="s">
        <v>123</v>
      </c>
      <c r="H1207" s="25">
        <f>G1207*(1-$H$4/100)</f>
        <v>416</v>
      </c>
      <c r="I1207" s="23"/>
      <c r="J1207" s="26"/>
      <c r="K1207" s="26"/>
      <c r="L1207" s="26"/>
      <c r="M1207" s="26"/>
    </row>
    <row r="1208" spans="1:13" ht="12" customHeight="1" x14ac:dyDescent="0.2">
      <c r="A1208" s="14"/>
      <c r="B1208" s="29" t="s">
        <v>1123</v>
      </c>
      <c r="C1208" s="29"/>
      <c r="D1208" s="5" t="s">
        <v>85</v>
      </c>
      <c r="E1208" s="5" t="s">
        <v>86</v>
      </c>
      <c r="F1208" s="5" t="s">
        <v>27</v>
      </c>
      <c r="G1208" s="26"/>
      <c r="H1208" s="26"/>
      <c r="I1208" s="23"/>
      <c r="J1208" s="26"/>
      <c r="K1208" s="26"/>
      <c r="L1208" s="26"/>
      <c r="M1208" s="26"/>
    </row>
    <row r="1209" spans="1:13" ht="15" customHeight="1" x14ac:dyDescent="0.2">
      <c r="A1209" s="14"/>
      <c r="B1209" s="28" t="s">
        <v>28</v>
      </c>
      <c r="C1209" s="28"/>
      <c r="D1209" s="4" t="s">
        <v>29</v>
      </c>
      <c r="E1209" s="4" t="s">
        <v>30</v>
      </c>
      <c r="F1209" s="4" t="s">
        <v>31</v>
      </c>
      <c r="G1209" s="26"/>
      <c r="H1209" s="26"/>
      <c r="I1209" s="23"/>
      <c r="J1209" s="26"/>
      <c r="K1209" s="26"/>
      <c r="L1209" s="26"/>
      <c r="M1209" s="26"/>
    </row>
    <row r="1210" spans="1:13" ht="12" customHeight="1" x14ac:dyDescent="0.2">
      <c r="A1210" s="15"/>
      <c r="B1210" s="29" t="s">
        <v>1124</v>
      </c>
      <c r="C1210" s="29"/>
      <c r="D1210" s="5"/>
      <c r="E1210" s="5" t="s">
        <v>406</v>
      </c>
      <c r="F1210" s="5" t="s">
        <v>8</v>
      </c>
      <c r="G1210" s="27"/>
      <c r="H1210" s="27"/>
      <c r="I1210" s="24"/>
      <c r="J1210" s="27"/>
      <c r="K1210" s="27"/>
      <c r="L1210" s="27"/>
      <c r="M1210" s="27"/>
    </row>
    <row r="1211" spans="1:13" s="1" customFormat="1" ht="27.95" customHeight="1" x14ac:dyDescent="0.2">
      <c r="A1211" s="30" t="s">
        <v>1125</v>
      </c>
      <c r="B1211" s="30"/>
      <c r="C1211" s="30"/>
      <c r="D1211" s="30"/>
      <c r="E1211" s="30"/>
      <c r="F1211" s="30"/>
      <c r="G1211" s="30"/>
      <c r="H1211" s="30"/>
      <c r="I1211" s="30"/>
      <c r="J1211" s="6"/>
      <c r="K1211" s="6"/>
      <c r="L1211" s="6"/>
      <c r="M1211" s="6" t="s">
        <v>1126</v>
      </c>
    </row>
    <row r="1212" spans="1:13" ht="11.1" customHeight="1" x14ac:dyDescent="0.2">
      <c r="A1212" s="13"/>
      <c r="B1212" s="34" t="s">
        <v>1128</v>
      </c>
      <c r="C1212" s="34"/>
      <c r="D1212" s="34"/>
      <c r="E1212" s="34"/>
      <c r="F1212" s="34"/>
      <c r="G1212" s="34"/>
      <c r="H1212" s="34"/>
      <c r="I1212" s="22"/>
      <c r="J1212" s="25">
        <f>G1215*I1212</f>
        <v>0</v>
      </c>
      <c r="K1212" s="25">
        <f>H1215*I1212</f>
        <v>0</v>
      </c>
      <c r="L1212" s="25" t="s">
        <v>1129</v>
      </c>
      <c r="M1212" s="25" t="s">
        <v>17</v>
      </c>
    </row>
    <row r="1213" spans="1:13" ht="11.1" customHeight="1" x14ac:dyDescent="0.2">
      <c r="A1213" s="14"/>
      <c r="B1213" s="17"/>
      <c r="C1213" s="18"/>
      <c r="D1213" s="18"/>
      <c r="E1213" s="18"/>
      <c r="F1213" s="18"/>
      <c r="G1213" s="18"/>
      <c r="H1213" s="35"/>
      <c r="I1213" s="23"/>
      <c r="J1213" s="26"/>
      <c r="K1213" s="26"/>
      <c r="L1213" s="26"/>
      <c r="M1213" s="26"/>
    </row>
    <row r="1214" spans="1:13" ht="15" customHeight="1" x14ac:dyDescent="0.2">
      <c r="A1214" s="14"/>
      <c r="B1214" s="28" t="s">
        <v>18</v>
      </c>
      <c r="C1214" s="28"/>
      <c r="D1214" s="28"/>
      <c r="E1214" s="28"/>
      <c r="F1214" s="28"/>
      <c r="G1214" s="28"/>
      <c r="H1214" s="28"/>
      <c r="I1214" s="23"/>
      <c r="J1214" s="26"/>
      <c r="K1214" s="26"/>
      <c r="L1214" s="26"/>
      <c r="M1214" s="26"/>
    </row>
    <row r="1215" spans="1:13" ht="15" customHeight="1" x14ac:dyDescent="0.2">
      <c r="A1215" s="14"/>
      <c r="B1215" s="28" t="s">
        <v>19</v>
      </c>
      <c r="C1215" s="28"/>
      <c r="D1215" s="4" t="s">
        <v>20</v>
      </c>
      <c r="E1215" s="4" t="s">
        <v>21</v>
      </c>
      <c r="F1215" s="4" t="s">
        <v>22</v>
      </c>
      <c r="G1215" s="25" t="s">
        <v>1130</v>
      </c>
      <c r="H1215" s="25">
        <f>G1215*(1-$H$4/100)</f>
        <v>607.20000000000005</v>
      </c>
      <c r="I1215" s="23"/>
      <c r="J1215" s="26"/>
      <c r="K1215" s="26"/>
      <c r="L1215" s="26"/>
      <c r="M1215" s="26"/>
    </row>
    <row r="1216" spans="1:13" ht="12" customHeight="1" x14ac:dyDescent="0.2">
      <c r="A1216" s="14"/>
      <c r="B1216" s="29" t="s">
        <v>1131</v>
      </c>
      <c r="C1216" s="29"/>
      <c r="D1216" s="5" t="s">
        <v>85</v>
      </c>
      <c r="E1216" s="5" t="s">
        <v>134</v>
      </c>
      <c r="F1216" s="5" t="s">
        <v>27</v>
      </c>
      <c r="G1216" s="26"/>
      <c r="H1216" s="26"/>
      <c r="I1216" s="23"/>
      <c r="J1216" s="26"/>
      <c r="K1216" s="26"/>
      <c r="L1216" s="26"/>
      <c r="M1216" s="26"/>
    </row>
    <row r="1217" spans="1:13" ht="15" customHeight="1" x14ac:dyDescent="0.2">
      <c r="A1217" s="14"/>
      <c r="B1217" s="28" t="s">
        <v>28</v>
      </c>
      <c r="C1217" s="28"/>
      <c r="D1217" s="4" t="s">
        <v>29</v>
      </c>
      <c r="E1217" s="4" t="s">
        <v>30</v>
      </c>
      <c r="F1217" s="4" t="s">
        <v>31</v>
      </c>
      <c r="G1217" s="26"/>
      <c r="H1217" s="26"/>
      <c r="I1217" s="23"/>
      <c r="J1217" s="26"/>
      <c r="K1217" s="26"/>
      <c r="L1217" s="26"/>
      <c r="M1217" s="26"/>
    </row>
    <row r="1218" spans="1:13" ht="12" customHeight="1" x14ac:dyDescent="0.2">
      <c r="A1218" s="15"/>
      <c r="B1218" s="29" t="s">
        <v>1132</v>
      </c>
      <c r="C1218" s="29"/>
      <c r="D1218" s="5"/>
      <c r="E1218" s="5" t="s">
        <v>1133</v>
      </c>
      <c r="F1218" s="5" t="s">
        <v>181</v>
      </c>
      <c r="G1218" s="27"/>
      <c r="H1218" s="27"/>
      <c r="I1218" s="24"/>
      <c r="J1218" s="27"/>
      <c r="K1218" s="27"/>
      <c r="L1218" s="27"/>
      <c r="M1218" s="27"/>
    </row>
    <row r="1219" spans="1:13" s="1" customFormat="1" ht="27.95" customHeight="1" x14ac:dyDescent="0.2">
      <c r="A1219" s="30" t="s">
        <v>1134</v>
      </c>
      <c r="B1219" s="30"/>
      <c r="C1219" s="30"/>
      <c r="D1219" s="30"/>
      <c r="E1219" s="30"/>
      <c r="F1219" s="30"/>
      <c r="G1219" s="30"/>
      <c r="H1219" s="30"/>
      <c r="I1219" s="30"/>
      <c r="J1219" s="6"/>
      <c r="K1219" s="6"/>
      <c r="L1219" s="6"/>
      <c r="M1219" s="6" t="s">
        <v>1135</v>
      </c>
    </row>
    <row r="1220" spans="1:13" ht="14.1" customHeight="1" x14ac:dyDescent="0.2">
      <c r="A1220" s="13"/>
      <c r="B1220" s="34" t="s">
        <v>1136</v>
      </c>
      <c r="C1220" s="34"/>
      <c r="D1220" s="34"/>
      <c r="E1220" s="34"/>
      <c r="F1220" s="34"/>
      <c r="G1220" s="34"/>
      <c r="H1220" s="34"/>
      <c r="I1220" s="22"/>
      <c r="J1220" s="25">
        <f>G1223*I1220</f>
        <v>0</v>
      </c>
      <c r="K1220" s="25">
        <f>H1223*I1220</f>
        <v>0</v>
      </c>
      <c r="L1220" s="25" t="s">
        <v>1137</v>
      </c>
      <c r="M1220" s="25" t="s">
        <v>17</v>
      </c>
    </row>
    <row r="1221" spans="1:13" ht="14.1" customHeight="1" x14ac:dyDescent="0.2">
      <c r="A1221" s="14"/>
      <c r="B1221" s="17"/>
      <c r="C1221" s="18"/>
      <c r="D1221" s="18"/>
      <c r="E1221" s="18"/>
      <c r="F1221" s="18"/>
      <c r="G1221" s="18"/>
      <c r="H1221" s="35"/>
      <c r="I1221" s="23"/>
      <c r="J1221" s="26"/>
      <c r="K1221" s="26"/>
      <c r="L1221" s="26"/>
      <c r="M1221" s="26"/>
    </row>
    <row r="1222" spans="1:13" ht="15" customHeight="1" x14ac:dyDescent="0.2">
      <c r="A1222" s="14"/>
      <c r="B1222" s="28" t="s">
        <v>18</v>
      </c>
      <c r="C1222" s="28"/>
      <c r="D1222" s="28"/>
      <c r="E1222" s="28"/>
      <c r="F1222" s="28"/>
      <c r="G1222" s="28"/>
      <c r="H1222" s="28"/>
      <c r="I1222" s="23"/>
      <c r="J1222" s="26"/>
      <c r="K1222" s="26"/>
      <c r="L1222" s="26"/>
      <c r="M1222" s="26"/>
    </row>
    <row r="1223" spans="1:13" ht="15" customHeight="1" x14ac:dyDescent="0.2">
      <c r="A1223" s="14"/>
      <c r="B1223" s="28" t="s">
        <v>19</v>
      </c>
      <c r="C1223" s="28"/>
      <c r="D1223" s="4" t="s">
        <v>20</v>
      </c>
      <c r="E1223" s="4" t="s">
        <v>21</v>
      </c>
      <c r="F1223" s="4" t="s">
        <v>22</v>
      </c>
      <c r="G1223" s="25" t="s">
        <v>950</v>
      </c>
      <c r="H1223" s="25">
        <f>G1223*(1-$H$4/100)</f>
        <v>343.20000000000005</v>
      </c>
      <c r="I1223" s="23"/>
      <c r="J1223" s="26"/>
      <c r="K1223" s="26"/>
      <c r="L1223" s="26"/>
      <c r="M1223" s="26"/>
    </row>
    <row r="1224" spans="1:13" ht="12" customHeight="1" x14ac:dyDescent="0.2">
      <c r="A1224" s="14"/>
      <c r="B1224" s="29" t="s">
        <v>1138</v>
      </c>
      <c r="C1224" s="29"/>
      <c r="D1224" s="5" t="s">
        <v>85</v>
      </c>
      <c r="E1224" s="5" t="s">
        <v>26</v>
      </c>
      <c r="F1224" s="5" t="s">
        <v>27</v>
      </c>
      <c r="G1224" s="26"/>
      <c r="H1224" s="26"/>
      <c r="I1224" s="23"/>
      <c r="J1224" s="26"/>
      <c r="K1224" s="26"/>
      <c r="L1224" s="26"/>
      <c r="M1224" s="26"/>
    </row>
    <row r="1225" spans="1:13" ht="15" customHeight="1" x14ac:dyDescent="0.2">
      <c r="A1225" s="14"/>
      <c r="B1225" s="28" t="s">
        <v>28</v>
      </c>
      <c r="C1225" s="28"/>
      <c r="D1225" s="4" t="s">
        <v>29</v>
      </c>
      <c r="E1225" s="4" t="s">
        <v>30</v>
      </c>
      <c r="F1225" s="4" t="s">
        <v>31</v>
      </c>
      <c r="G1225" s="26"/>
      <c r="H1225" s="26"/>
      <c r="I1225" s="23"/>
      <c r="J1225" s="26"/>
      <c r="K1225" s="26"/>
      <c r="L1225" s="26"/>
      <c r="M1225" s="26"/>
    </row>
    <row r="1226" spans="1:13" ht="12" customHeight="1" x14ac:dyDescent="0.2">
      <c r="A1226" s="15"/>
      <c r="B1226" s="29" t="s">
        <v>1139</v>
      </c>
      <c r="C1226" s="29"/>
      <c r="D1226" s="5"/>
      <c r="E1226" s="5" t="s">
        <v>77</v>
      </c>
      <c r="F1226" s="5" t="s">
        <v>35</v>
      </c>
      <c r="G1226" s="27"/>
      <c r="H1226" s="27"/>
      <c r="I1226" s="24"/>
      <c r="J1226" s="27"/>
      <c r="K1226" s="27"/>
      <c r="L1226" s="27"/>
      <c r="M1226" s="27"/>
    </row>
    <row r="1227" spans="1:13" s="1" customFormat="1" ht="27.95" customHeight="1" x14ac:dyDescent="0.2">
      <c r="A1227" s="30" t="s">
        <v>1140</v>
      </c>
      <c r="B1227" s="30"/>
      <c r="C1227" s="30"/>
      <c r="D1227" s="30"/>
      <c r="E1227" s="30"/>
      <c r="F1227" s="30"/>
      <c r="G1227" s="30"/>
      <c r="H1227" s="30"/>
      <c r="I1227" s="30"/>
      <c r="J1227" s="6"/>
      <c r="K1227" s="6"/>
      <c r="L1227" s="6"/>
      <c r="M1227" s="6" t="s">
        <v>1141</v>
      </c>
    </row>
    <row r="1228" spans="1:13" ht="11.1" customHeight="1" x14ac:dyDescent="0.2">
      <c r="A1228" s="13"/>
      <c r="B1228" s="34" t="s">
        <v>1142</v>
      </c>
      <c r="C1228" s="34"/>
      <c r="D1228" s="34"/>
      <c r="E1228" s="34"/>
      <c r="F1228" s="34"/>
      <c r="G1228" s="34"/>
      <c r="H1228" s="34"/>
      <c r="I1228" s="22"/>
      <c r="J1228" s="25">
        <f>G1231*I1228</f>
        <v>0</v>
      </c>
      <c r="K1228" s="25">
        <f>H1231*I1228</f>
        <v>0</v>
      </c>
      <c r="L1228" s="25" t="s">
        <v>1143</v>
      </c>
      <c r="M1228" s="25" t="s">
        <v>17</v>
      </c>
    </row>
    <row r="1229" spans="1:13" ht="11.1" customHeight="1" x14ac:dyDescent="0.2">
      <c r="A1229" s="14"/>
      <c r="B1229" s="17"/>
      <c r="C1229" s="18"/>
      <c r="D1229" s="18"/>
      <c r="E1229" s="18"/>
      <c r="F1229" s="18"/>
      <c r="G1229" s="18"/>
      <c r="H1229" s="35"/>
      <c r="I1229" s="23"/>
      <c r="J1229" s="26"/>
      <c r="K1229" s="26"/>
      <c r="L1229" s="26"/>
      <c r="M1229" s="26"/>
    </row>
    <row r="1230" spans="1:13" ht="15" customHeight="1" x14ac:dyDescent="0.2">
      <c r="A1230" s="14"/>
      <c r="B1230" s="28" t="s">
        <v>18</v>
      </c>
      <c r="C1230" s="28"/>
      <c r="D1230" s="28"/>
      <c r="E1230" s="28"/>
      <c r="F1230" s="28"/>
      <c r="G1230" s="28"/>
      <c r="H1230" s="28"/>
      <c r="I1230" s="23"/>
      <c r="J1230" s="26"/>
      <c r="K1230" s="26"/>
      <c r="L1230" s="26"/>
      <c r="M1230" s="26"/>
    </row>
    <row r="1231" spans="1:13" ht="15" customHeight="1" x14ac:dyDescent="0.2">
      <c r="A1231" s="14"/>
      <c r="B1231" s="28" t="s">
        <v>19</v>
      </c>
      <c r="C1231" s="28"/>
      <c r="D1231" s="4" t="s">
        <v>20</v>
      </c>
      <c r="E1231" s="4" t="s">
        <v>21</v>
      </c>
      <c r="F1231" s="4" t="s">
        <v>22</v>
      </c>
      <c r="G1231" s="25" t="s">
        <v>518</v>
      </c>
      <c r="H1231" s="25">
        <f>G1231*(1-$H$4/100)</f>
        <v>55.2</v>
      </c>
      <c r="I1231" s="23"/>
      <c r="J1231" s="26"/>
      <c r="K1231" s="26"/>
      <c r="L1231" s="26"/>
      <c r="M1231" s="26"/>
    </row>
    <row r="1232" spans="1:13" ht="12" customHeight="1" x14ac:dyDescent="0.2">
      <c r="A1232" s="14"/>
      <c r="B1232" s="29" t="s">
        <v>1144</v>
      </c>
      <c r="C1232" s="29"/>
      <c r="D1232" s="5" t="s">
        <v>68</v>
      </c>
      <c r="E1232" s="5" t="s">
        <v>434</v>
      </c>
      <c r="F1232" s="5" t="s">
        <v>49</v>
      </c>
      <c r="G1232" s="26"/>
      <c r="H1232" s="26"/>
      <c r="I1232" s="23"/>
      <c r="J1232" s="26"/>
      <c r="K1232" s="26"/>
      <c r="L1232" s="26"/>
      <c r="M1232" s="26"/>
    </row>
    <row r="1233" spans="1:13" ht="15" customHeight="1" x14ac:dyDescent="0.2">
      <c r="A1233" s="14"/>
      <c r="B1233" s="28" t="s">
        <v>28</v>
      </c>
      <c r="C1233" s="28"/>
      <c r="D1233" s="4" t="s">
        <v>29</v>
      </c>
      <c r="E1233" s="4" t="s">
        <v>30</v>
      </c>
      <c r="F1233" s="4" t="s">
        <v>31</v>
      </c>
      <c r="G1233" s="26"/>
      <c r="H1233" s="26"/>
      <c r="I1233" s="23"/>
      <c r="J1233" s="26"/>
      <c r="K1233" s="26"/>
      <c r="L1233" s="26"/>
      <c r="M1233" s="26"/>
    </row>
    <row r="1234" spans="1:13" ht="12" customHeight="1" x14ac:dyDescent="0.2">
      <c r="A1234" s="15"/>
      <c r="B1234" s="29" t="s">
        <v>1009</v>
      </c>
      <c r="C1234" s="29"/>
      <c r="D1234" s="5" t="s">
        <v>995</v>
      </c>
      <c r="E1234" s="5" t="s">
        <v>207</v>
      </c>
      <c r="F1234" s="5" t="s">
        <v>262</v>
      </c>
      <c r="G1234" s="27"/>
      <c r="H1234" s="27"/>
      <c r="I1234" s="24"/>
      <c r="J1234" s="27"/>
      <c r="K1234" s="27"/>
      <c r="L1234" s="27"/>
      <c r="M1234" s="27"/>
    </row>
    <row r="1235" spans="1:13" s="1" customFormat="1" ht="27.95" customHeight="1" x14ac:dyDescent="0.2">
      <c r="A1235" s="30" t="s">
        <v>1127</v>
      </c>
      <c r="B1235" s="30"/>
      <c r="C1235" s="30"/>
      <c r="D1235" s="30"/>
      <c r="E1235" s="30"/>
      <c r="F1235" s="30"/>
      <c r="G1235" s="30"/>
      <c r="H1235" s="30"/>
      <c r="I1235" s="30"/>
      <c r="J1235" s="6"/>
      <c r="K1235" s="6"/>
      <c r="L1235" s="6"/>
      <c r="M1235" s="6" t="s">
        <v>1145</v>
      </c>
    </row>
    <row r="1236" spans="1:13" ht="21.95" customHeight="1" x14ac:dyDescent="0.2">
      <c r="A1236" s="13"/>
      <c r="B1236" s="34" t="s">
        <v>1146</v>
      </c>
      <c r="C1236" s="34"/>
      <c r="D1236" s="34"/>
      <c r="E1236" s="34"/>
      <c r="F1236" s="34"/>
      <c r="G1236" s="34"/>
      <c r="H1236" s="34"/>
      <c r="I1236" s="22"/>
      <c r="J1236" s="25">
        <f>G1239*I1236</f>
        <v>0</v>
      </c>
      <c r="K1236" s="25">
        <f>H1239*I1236</f>
        <v>0</v>
      </c>
      <c r="L1236" s="25" t="s">
        <v>1147</v>
      </c>
      <c r="M1236" s="25" t="s">
        <v>17</v>
      </c>
    </row>
    <row r="1237" spans="1:13" ht="21.95" customHeight="1" x14ac:dyDescent="0.2">
      <c r="A1237" s="14"/>
      <c r="B1237" s="17"/>
      <c r="C1237" s="18"/>
      <c r="D1237" s="18"/>
      <c r="E1237" s="18"/>
      <c r="F1237" s="18"/>
      <c r="G1237" s="18"/>
      <c r="H1237" s="35"/>
      <c r="I1237" s="23"/>
      <c r="J1237" s="26"/>
      <c r="K1237" s="26"/>
      <c r="L1237" s="26"/>
      <c r="M1237" s="26"/>
    </row>
    <row r="1238" spans="1:13" ht="15" customHeight="1" x14ac:dyDescent="0.2">
      <c r="A1238" s="14"/>
      <c r="B1238" s="28" t="s">
        <v>18</v>
      </c>
      <c r="C1238" s="28"/>
      <c r="D1238" s="28"/>
      <c r="E1238" s="28"/>
      <c r="F1238" s="28"/>
      <c r="G1238" s="28"/>
      <c r="H1238" s="28"/>
      <c r="I1238" s="23"/>
      <c r="J1238" s="26"/>
      <c r="K1238" s="26"/>
      <c r="L1238" s="26"/>
      <c r="M1238" s="26"/>
    </row>
    <row r="1239" spans="1:13" ht="15" customHeight="1" x14ac:dyDescent="0.2">
      <c r="A1239" s="14"/>
      <c r="B1239" s="28" t="s">
        <v>19</v>
      </c>
      <c r="C1239" s="28"/>
      <c r="D1239" s="4" t="s">
        <v>20</v>
      </c>
      <c r="E1239" s="4" t="s">
        <v>21</v>
      </c>
      <c r="F1239" s="4" t="s">
        <v>22</v>
      </c>
      <c r="G1239" s="25" t="s">
        <v>702</v>
      </c>
      <c r="H1239" s="25">
        <f>G1239*(1-$H$4/100)</f>
        <v>64.8</v>
      </c>
      <c r="I1239" s="23"/>
      <c r="J1239" s="26"/>
      <c r="K1239" s="26"/>
      <c r="L1239" s="26"/>
      <c r="M1239" s="26"/>
    </row>
    <row r="1240" spans="1:13" ht="12" customHeight="1" x14ac:dyDescent="0.2">
      <c r="A1240" s="14"/>
      <c r="B1240" s="29" t="s">
        <v>1148</v>
      </c>
      <c r="C1240" s="29"/>
      <c r="D1240" s="5" t="s">
        <v>68</v>
      </c>
      <c r="E1240" s="5" t="s">
        <v>86</v>
      </c>
      <c r="F1240" s="5" t="s">
        <v>49</v>
      </c>
      <c r="G1240" s="26"/>
      <c r="H1240" s="26"/>
      <c r="I1240" s="23"/>
      <c r="J1240" s="26"/>
      <c r="K1240" s="26"/>
      <c r="L1240" s="26"/>
      <c r="M1240" s="26"/>
    </row>
    <row r="1241" spans="1:13" ht="15" customHeight="1" x14ac:dyDescent="0.2">
      <c r="A1241" s="14"/>
      <c r="B1241" s="28" t="s">
        <v>28</v>
      </c>
      <c r="C1241" s="28"/>
      <c r="D1241" s="4" t="s">
        <v>29</v>
      </c>
      <c r="E1241" s="4" t="s">
        <v>30</v>
      </c>
      <c r="F1241" s="4" t="s">
        <v>31</v>
      </c>
      <c r="G1241" s="26"/>
      <c r="H1241" s="26"/>
      <c r="I1241" s="23"/>
      <c r="J1241" s="26"/>
      <c r="K1241" s="26"/>
      <c r="L1241" s="26"/>
      <c r="M1241" s="26"/>
    </row>
    <row r="1242" spans="1:13" ht="12" customHeight="1" x14ac:dyDescent="0.2">
      <c r="A1242" s="15"/>
      <c r="B1242" s="29" t="s">
        <v>1149</v>
      </c>
      <c r="C1242" s="29"/>
      <c r="D1242" s="5"/>
      <c r="E1242" s="5" t="s">
        <v>217</v>
      </c>
      <c r="F1242" s="5" t="s">
        <v>280</v>
      </c>
      <c r="G1242" s="27"/>
      <c r="H1242" s="27"/>
      <c r="I1242" s="24"/>
      <c r="J1242" s="27"/>
      <c r="K1242" s="27"/>
      <c r="L1242" s="27"/>
      <c r="M1242" s="27"/>
    </row>
    <row r="1243" spans="1:13" s="1" customFormat="1" ht="27.95" customHeight="1" x14ac:dyDescent="0.2">
      <c r="A1243" s="30" t="s">
        <v>1150</v>
      </c>
      <c r="B1243" s="30"/>
      <c r="C1243" s="30"/>
      <c r="D1243" s="30"/>
      <c r="E1243" s="30"/>
      <c r="F1243" s="30"/>
      <c r="G1243" s="30"/>
      <c r="H1243" s="30"/>
      <c r="I1243" s="30"/>
      <c r="J1243" s="6"/>
      <c r="K1243" s="6"/>
      <c r="L1243" s="6"/>
      <c r="M1243" s="6" t="s">
        <v>1151</v>
      </c>
    </row>
    <row r="1244" spans="1:13" ht="14.1" customHeight="1" x14ac:dyDescent="0.2">
      <c r="A1244" s="13"/>
      <c r="B1244" s="34" t="s">
        <v>1152</v>
      </c>
      <c r="C1244" s="34"/>
      <c r="D1244" s="34"/>
      <c r="E1244" s="34"/>
      <c r="F1244" s="34"/>
      <c r="G1244" s="34"/>
      <c r="H1244" s="34"/>
      <c r="I1244" s="22"/>
      <c r="J1244" s="25">
        <f>G1247*I1244</f>
        <v>0</v>
      </c>
      <c r="K1244" s="25">
        <f>H1247*I1244</f>
        <v>0</v>
      </c>
      <c r="L1244" s="25" t="s">
        <v>1153</v>
      </c>
      <c r="M1244" s="25" t="s">
        <v>17</v>
      </c>
    </row>
    <row r="1245" spans="1:13" ht="14.1" customHeight="1" x14ac:dyDescent="0.2">
      <c r="A1245" s="14"/>
      <c r="B1245" s="17"/>
      <c r="C1245" s="18"/>
      <c r="D1245" s="18"/>
      <c r="E1245" s="18"/>
      <c r="F1245" s="18"/>
      <c r="G1245" s="18"/>
      <c r="H1245" s="35"/>
      <c r="I1245" s="23"/>
      <c r="J1245" s="26"/>
      <c r="K1245" s="26"/>
      <c r="L1245" s="26"/>
      <c r="M1245" s="26"/>
    </row>
    <row r="1246" spans="1:13" ht="15" customHeight="1" x14ac:dyDescent="0.2">
      <c r="A1246" s="14"/>
      <c r="B1246" s="28" t="s">
        <v>18</v>
      </c>
      <c r="C1246" s="28"/>
      <c r="D1246" s="28"/>
      <c r="E1246" s="28"/>
      <c r="F1246" s="28"/>
      <c r="G1246" s="28"/>
      <c r="H1246" s="28"/>
      <c r="I1246" s="23"/>
      <c r="J1246" s="26"/>
      <c r="K1246" s="26"/>
      <c r="L1246" s="26"/>
      <c r="M1246" s="26"/>
    </row>
    <row r="1247" spans="1:13" ht="15" customHeight="1" x14ac:dyDescent="0.2">
      <c r="A1247" s="14"/>
      <c r="B1247" s="28" t="s">
        <v>19</v>
      </c>
      <c r="C1247" s="28"/>
      <c r="D1247" s="4" t="s">
        <v>20</v>
      </c>
      <c r="E1247" s="4" t="s">
        <v>21</v>
      </c>
      <c r="F1247" s="4" t="s">
        <v>22</v>
      </c>
      <c r="G1247" s="25" t="s">
        <v>1154</v>
      </c>
      <c r="H1247" s="25">
        <f>G1247*(1-$H$4/100)</f>
        <v>448.8</v>
      </c>
      <c r="I1247" s="23"/>
      <c r="J1247" s="26"/>
      <c r="K1247" s="26"/>
      <c r="L1247" s="26"/>
      <c r="M1247" s="26"/>
    </row>
    <row r="1248" spans="1:13" ht="12" customHeight="1" x14ac:dyDescent="0.2">
      <c r="A1248" s="14"/>
      <c r="B1248" s="29" t="s">
        <v>1155</v>
      </c>
      <c r="C1248" s="29"/>
      <c r="D1248" s="5" t="s">
        <v>85</v>
      </c>
      <c r="E1248" s="5" t="s">
        <v>134</v>
      </c>
      <c r="F1248" s="5" t="s">
        <v>27</v>
      </c>
      <c r="G1248" s="26"/>
      <c r="H1248" s="26"/>
      <c r="I1248" s="23"/>
      <c r="J1248" s="26"/>
      <c r="K1248" s="26"/>
      <c r="L1248" s="26"/>
      <c r="M1248" s="26"/>
    </row>
    <row r="1249" spans="1:13" ht="15" customHeight="1" x14ac:dyDescent="0.2">
      <c r="A1249" s="14"/>
      <c r="B1249" s="28" t="s">
        <v>28</v>
      </c>
      <c r="C1249" s="28"/>
      <c r="D1249" s="4" t="s">
        <v>29</v>
      </c>
      <c r="E1249" s="4" t="s">
        <v>30</v>
      </c>
      <c r="F1249" s="4" t="s">
        <v>31</v>
      </c>
      <c r="G1249" s="26"/>
      <c r="H1249" s="26"/>
      <c r="I1249" s="23"/>
      <c r="J1249" s="26"/>
      <c r="K1249" s="26"/>
      <c r="L1249" s="26"/>
      <c r="M1249" s="26"/>
    </row>
    <row r="1250" spans="1:13" ht="12" customHeight="1" x14ac:dyDescent="0.2">
      <c r="A1250" s="15"/>
      <c r="B1250" s="29" t="s">
        <v>1156</v>
      </c>
      <c r="C1250" s="29"/>
      <c r="D1250" s="5"/>
      <c r="E1250" s="5" t="s">
        <v>34</v>
      </c>
      <c r="F1250" s="5" t="s">
        <v>8</v>
      </c>
      <c r="G1250" s="27"/>
      <c r="H1250" s="27"/>
      <c r="I1250" s="24"/>
      <c r="J1250" s="27"/>
      <c r="K1250" s="27"/>
      <c r="L1250" s="27"/>
      <c r="M1250" s="27"/>
    </row>
    <row r="1251" spans="1:13" s="1" customFormat="1" ht="27.95" customHeight="1" x14ac:dyDescent="0.2">
      <c r="A1251" s="30" t="s">
        <v>1157</v>
      </c>
      <c r="B1251" s="30"/>
      <c r="C1251" s="30"/>
      <c r="D1251" s="30"/>
      <c r="E1251" s="30"/>
      <c r="F1251" s="30"/>
      <c r="G1251" s="30"/>
      <c r="H1251" s="30"/>
      <c r="I1251" s="30"/>
      <c r="J1251" s="6"/>
      <c r="K1251" s="6"/>
      <c r="L1251" s="6"/>
      <c r="M1251" s="6" t="s">
        <v>1158</v>
      </c>
    </row>
    <row r="1252" spans="1:13" ht="14.1" customHeight="1" x14ac:dyDescent="0.2">
      <c r="A1252" s="13"/>
      <c r="B1252" s="34" t="s">
        <v>1159</v>
      </c>
      <c r="C1252" s="34"/>
      <c r="D1252" s="34"/>
      <c r="E1252" s="34"/>
      <c r="F1252" s="34"/>
      <c r="G1252" s="34"/>
      <c r="H1252" s="34"/>
      <c r="I1252" s="22"/>
      <c r="J1252" s="25">
        <f>G1255*I1252</f>
        <v>0</v>
      </c>
      <c r="K1252" s="25">
        <f>H1255*I1252</f>
        <v>0</v>
      </c>
      <c r="L1252" s="25" t="s">
        <v>1160</v>
      </c>
      <c r="M1252" s="25" t="s">
        <v>17</v>
      </c>
    </row>
    <row r="1253" spans="1:13" ht="14.1" customHeight="1" x14ac:dyDescent="0.2">
      <c r="A1253" s="14"/>
      <c r="B1253" s="17"/>
      <c r="C1253" s="18"/>
      <c r="D1253" s="18"/>
      <c r="E1253" s="18"/>
      <c r="F1253" s="18"/>
      <c r="G1253" s="18"/>
      <c r="H1253" s="35"/>
      <c r="I1253" s="23"/>
      <c r="J1253" s="26"/>
      <c r="K1253" s="26"/>
      <c r="L1253" s="26"/>
      <c r="M1253" s="26"/>
    </row>
    <row r="1254" spans="1:13" ht="15" customHeight="1" x14ac:dyDescent="0.2">
      <c r="A1254" s="14"/>
      <c r="B1254" s="28" t="s">
        <v>18</v>
      </c>
      <c r="C1254" s="28"/>
      <c r="D1254" s="28"/>
      <c r="E1254" s="28"/>
      <c r="F1254" s="28"/>
      <c r="G1254" s="28"/>
      <c r="H1254" s="28"/>
      <c r="I1254" s="23"/>
      <c r="J1254" s="26"/>
      <c r="K1254" s="26"/>
      <c r="L1254" s="26"/>
      <c r="M1254" s="26"/>
    </row>
    <row r="1255" spans="1:13" ht="15" customHeight="1" x14ac:dyDescent="0.2">
      <c r="A1255" s="14"/>
      <c r="B1255" s="28" t="s">
        <v>19</v>
      </c>
      <c r="C1255" s="28"/>
      <c r="D1255" s="4" t="s">
        <v>20</v>
      </c>
      <c r="E1255" s="4" t="s">
        <v>21</v>
      </c>
      <c r="F1255" s="4" t="s">
        <v>22</v>
      </c>
      <c r="G1255" s="25" t="s">
        <v>308</v>
      </c>
      <c r="H1255" s="25">
        <f>G1255*(1-$H$4/100)</f>
        <v>396</v>
      </c>
      <c r="I1255" s="23"/>
      <c r="J1255" s="26"/>
      <c r="K1255" s="26"/>
      <c r="L1255" s="26"/>
      <c r="M1255" s="26"/>
    </row>
    <row r="1256" spans="1:13" ht="12" customHeight="1" x14ac:dyDescent="0.2">
      <c r="A1256" s="14"/>
      <c r="B1256" s="29" t="s">
        <v>1161</v>
      </c>
      <c r="C1256" s="29"/>
      <c r="D1256" s="5" t="s">
        <v>85</v>
      </c>
      <c r="E1256" s="5" t="s">
        <v>134</v>
      </c>
      <c r="F1256" s="5" t="s">
        <v>27</v>
      </c>
      <c r="G1256" s="26"/>
      <c r="H1256" s="26"/>
      <c r="I1256" s="23"/>
      <c r="J1256" s="26"/>
      <c r="K1256" s="26"/>
      <c r="L1256" s="26"/>
      <c r="M1256" s="26"/>
    </row>
    <row r="1257" spans="1:13" ht="15" customHeight="1" x14ac:dyDescent="0.2">
      <c r="A1257" s="14"/>
      <c r="B1257" s="28" t="s">
        <v>28</v>
      </c>
      <c r="C1257" s="28"/>
      <c r="D1257" s="4" t="s">
        <v>29</v>
      </c>
      <c r="E1257" s="4" t="s">
        <v>30</v>
      </c>
      <c r="F1257" s="4" t="s">
        <v>31</v>
      </c>
      <c r="G1257" s="26"/>
      <c r="H1257" s="26"/>
      <c r="I1257" s="23"/>
      <c r="J1257" s="26"/>
      <c r="K1257" s="26"/>
      <c r="L1257" s="26"/>
      <c r="M1257" s="26"/>
    </row>
    <row r="1258" spans="1:13" ht="12" customHeight="1" x14ac:dyDescent="0.2">
      <c r="A1258" s="15"/>
      <c r="B1258" s="29" t="s">
        <v>1162</v>
      </c>
      <c r="C1258" s="29"/>
      <c r="D1258" s="5"/>
      <c r="E1258" s="5" t="s">
        <v>171</v>
      </c>
      <c r="F1258" s="5" t="s">
        <v>226</v>
      </c>
      <c r="G1258" s="27"/>
      <c r="H1258" s="27"/>
      <c r="I1258" s="24"/>
      <c r="J1258" s="27"/>
      <c r="K1258" s="27"/>
      <c r="L1258" s="27"/>
      <c r="M1258" s="27"/>
    </row>
    <row r="1259" spans="1:13" s="1" customFormat="1" ht="27.95" customHeight="1" x14ac:dyDescent="0.2">
      <c r="A1259" s="30" t="s">
        <v>1163</v>
      </c>
      <c r="B1259" s="30"/>
      <c r="C1259" s="30"/>
      <c r="D1259" s="30"/>
      <c r="E1259" s="30"/>
      <c r="F1259" s="30"/>
      <c r="G1259" s="30"/>
      <c r="H1259" s="30"/>
      <c r="I1259" s="30"/>
      <c r="J1259" s="6"/>
      <c r="K1259" s="6"/>
      <c r="L1259" s="6"/>
      <c r="M1259" s="6" t="s">
        <v>1164</v>
      </c>
    </row>
    <row r="1260" spans="1:13" ht="11.1" customHeight="1" x14ac:dyDescent="0.2">
      <c r="A1260" s="13"/>
      <c r="B1260" s="34" t="s">
        <v>1165</v>
      </c>
      <c r="C1260" s="34"/>
      <c r="D1260" s="34"/>
      <c r="E1260" s="34"/>
      <c r="F1260" s="34"/>
      <c r="G1260" s="34"/>
      <c r="H1260" s="34"/>
      <c r="I1260" s="22"/>
      <c r="J1260" s="25">
        <f>G1263*I1260</f>
        <v>0</v>
      </c>
      <c r="K1260" s="25">
        <f>H1263*I1260</f>
        <v>0</v>
      </c>
      <c r="L1260" s="25" t="s">
        <v>1166</v>
      </c>
      <c r="M1260" s="25" t="s">
        <v>1167</v>
      </c>
    </row>
    <row r="1261" spans="1:13" ht="11.1" customHeight="1" x14ac:dyDescent="0.2">
      <c r="A1261" s="14"/>
      <c r="B1261" s="17"/>
      <c r="C1261" s="18"/>
      <c r="D1261" s="18"/>
      <c r="E1261" s="18"/>
      <c r="F1261" s="18"/>
      <c r="G1261" s="18"/>
      <c r="H1261" s="35"/>
      <c r="I1261" s="23"/>
      <c r="J1261" s="26"/>
      <c r="K1261" s="26"/>
      <c r="L1261" s="26"/>
      <c r="M1261" s="26"/>
    </row>
    <row r="1262" spans="1:13" ht="15" customHeight="1" x14ac:dyDescent="0.2">
      <c r="A1262" s="14"/>
      <c r="B1262" s="28" t="s">
        <v>18</v>
      </c>
      <c r="C1262" s="28"/>
      <c r="D1262" s="28"/>
      <c r="E1262" s="28"/>
      <c r="F1262" s="28"/>
      <c r="G1262" s="28"/>
      <c r="H1262" s="28"/>
      <c r="I1262" s="23"/>
      <c r="J1262" s="26"/>
      <c r="K1262" s="26"/>
      <c r="L1262" s="26"/>
      <c r="M1262" s="26"/>
    </row>
    <row r="1263" spans="1:13" ht="15" customHeight="1" x14ac:dyDescent="0.2">
      <c r="A1263" s="14"/>
      <c r="B1263" s="28" t="s">
        <v>19</v>
      </c>
      <c r="C1263" s="28"/>
      <c r="D1263" s="4" t="s">
        <v>20</v>
      </c>
      <c r="E1263" s="4" t="s">
        <v>21</v>
      </c>
      <c r="F1263" s="4" t="s">
        <v>22</v>
      </c>
      <c r="G1263" s="25" t="s">
        <v>615</v>
      </c>
      <c r="H1263" s="25">
        <f>G1263*(1-$H$4/100)</f>
        <v>360.8</v>
      </c>
      <c r="I1263" s="23"/>
      <c r="J1263" s="26"/>
      <c r="K1263" s="26"/>
      <c r="L1263" s="26"/>
      <c r="M1263" s="26"/>
    </row>
    <row r="1264" spans="1:13" ht="12" customHeight="1" x14ac:dyDescent="0.2">
      <c r="A1264" s="14"/>
      <c r="B1264" s="29" t="s">
        <v>1168</v>
      </c>
      <c r="C1264" s="29"/>
      <c r="D1264" s="5" t="s">
        <v>85</v>
      </c>
      <c r="E1264" s="5" t="s">
        <v>86</v>
      </c>
      <c r="F1264" s="5" t="s">
        <v>27</v>
      </c>
      <c r="G1264" s="26"/>
      <c r="H1264" s="26"/>
      <c r="I1264" s="23"/>
      <c r="J1264" s="26"/>
      <c r="K1264" s="26"/>
      <c r="L1264" s="26"/>
      <c r="M1264" s="26"/>
    </row>
    <row r="1265" spans="1:13" ht="15" customHeight="1" x14ac:dyDescent="0.2">
      <c r="A1265" s="14"/>
      <c r="B1265" s="28" t="s">
        <v>28</v>
      </c>
      <c r="C1265" s="28"/>
      <c r="D1265" s="4" t="s">
        <v>29</v>
      </c>
      <c r="E1265" s="4" t="s">
        <v>30</v>
      </c>
      <c r="F1265" s="4" t="s">
        <v>31</v>
      </c>
      <c r="G1265" s="26"/>
      <c r="H1265" s="26"/>
      <c r="I1265" s="23"/>
      <c r="J1265" s="26"/>
      <c r="K1265" s="26"/>
      <c r="L1265" s="26"/>
      <c r="M1265" s="26"/>
    </row>
    <row r="1266" spans="1:13" ht="12" customHeight="1" x14ac:dyDescent="0.2">
      <c r="A1266" s="15"/>
      <c r="B1266" s="29" t="s">
        <v>1169</v>
      </c>
      <c r="C1266" s="29"/>
      <c r="D1266" s="5" t="s">
        <v>95</v>
      </c>
      <c r="E1266" s="5" t="s">
        <v>127</v>
      </c>
      <c r="F1266" s="5" t="s">
        <v>8</v>
      </c>
      <c r="G1266" s="27"/>
      <c r="H1266" s="27"/>
      <c r="I1266" s="24"/>
      <c r="J1266" s="27"/>
      <c r="K1266" s="27"/>
      <c r="L1266" s="27"/>
      <c r="M1266" s="27"/>
    </row>
    <row r="1267" spans="1:13" s="1" customFormat="1" ht="27.95" customHeight="1" x14ac:dyDescent="0.2">
      <c r="A1267" s="30" t="s">
        <v>1170</v>
      </c>
      <c r="B1267" s="30"/>
      <c r="C1267" s="30"/>
      <c r="D1267" s="30"/>
      <c r="E1267" s="30"/>
      <c r="F1267" s="30"/>
      <c r="G1267" s="30"/>
      <c r="H1267" s="30"/>
      <c r="I1267" s="30"/>
      <c r="J1267" s="6"/>
      <c r="K1267" s="6"/>
      <c r="L1267" s="6"/>
      <c r="M1267" s="6" t="s">
        <v>1171</v>
      </c>
    </row>
    <row r="1268" spans="1:13" ht="11.1" customHeight="1" x14ac:dyDescent="0.2">
      <c r="A1268" s="13"/>
      <c r="B1268" s="34" t="s">
        <v>1172</v>
      </c>
      <c r="C1268" s="34"/>
      <c r="D1268" s="34"/>
      <c r="E1268" s="34"/>
      <c r="F1268" s="34"/>
      <c r="G1268" s="34"/>
      <c r="H1268" s="34"/>
      <c r="I1268" s="22"/>
      <c r="J1268" s="25">
        <f>G1271*I1268</f>
        <v>0</v>
      </c>
      <c r="K1268" s="25">
        <f>H1271*I1268</f>
        <v>0</v>
      </c>
      <c r="L1268" s="25" t="s">
        <v>1173</v>
      </c>
      <c r="M1268" s="25" t="s">
        <v>17</v>
      </c>
    </row>
    <row r="1269" spans="1:13" ht="11.1" customHeight="1" x14ac:dyDescent="0.2">
      <c r="A1269" s="14"/>
      <c r="B1269" s="17"/>
      <c r="C1269" s="18"/>
      <c r="D1269" s="18"/>
      <c r="E1269" s="18"/>
      <c r="F1269" s="18"/>
      <c r="G1269" s="18"/>
      <c r="H1269" s="35"/>
      <c r="I1269" s="23"/>
      <c r="J1269" s="26"/>
      <c r="K1269" s="26"/>
      <c r="L1269" s="26"/>
      <c r="M1269" s="26"/>
    </row>
    <row r="1270" spans="1:13" ht="15" customHeight="1" x14ac:dyDescent="0.2">
      <c r="A1270" s="14"/>
      <c r="B1270" s="28" t="s">
        <v>18</v>
      </c>
      <c r="C1270" s="28"/>
      <c r="D1270" s="28"/>
      <c r="E1270" s="28"/>
      <c r="F1270" s="28"/>
      <c r="G1270" s="28"/>
      <c r="H1270" s="28"/>
      <c r="I1270" s="23"/>
      <c r="J1270" s="26"/>
      <c r="K1270" s="26"/>
      <c r="L1270" s="26"/>
      <c r="M1270" s="26"/>
    </row>
    <row r="1271" spans="1:13" ht="15" customHeight="1" x14ac:dyDescent="0.2">
      <c r="A1271" s="14"/>
      <c r="B1271" s="28" t="s">
        <v>19</v>
      </c>
      <c r="C1271" s="28"/>
      <c r="D1271" s="4" t="s">
        <v>20</v>
      </c>
      <c r="E1271" s="4" t="s">
        <v>21</v>
      </c>
      <c r="F1271" s="4" t="s">
        <v>22</v>
      </c>
      <c r="G1271" s="25" t="s">
        <v>535</v>
      </c>
      <c r="H1271" s="25">
        <f>G1271*(1-$H$4/100)</f>
        <v>84</v>
      </c>
      <c r="I1271" s="23"/>
      <c r="J1271" s="26"/>
      <c r="K1271" s="26"/>
      <c r="L1271" s="26"/>
      <c r="M1271" s="26"/>
    </row>
    <row r="1272" spans="1:13" ht="12" customHeight="1" x14ac:dyDescent="0.2">
      <c r="A1272" s="14"/>
      <c r="B1272" s="29" t="s">
        <v>1174</v>
      </c>
      <c r="C1272" s="29"/>
      <c r="D1272" s="5" t="s">
        <v>68</v>
      </c>
      <c r="E1272" s="5" t="s">
        <v>86</v>
      </c>
      <c r="F1272" s="5" t="s">
        <v>49</v>
      </c>
      <c r="G1272" s="26"/>
      <c r="H1272" s="26"/>
      <c r="I1272" s="23"/>
      <c r="J1272" s="26"/>
      <c r="K1272" s="26"/>
      <c r="L1272" s="26"/>
      <c r="M1272" s="26"/>
    </row>
    <row r="1273" spans="1:13" ht="15" customHeight="1" x14ac:dyDescent="0.2">
      <c r="A1273" s="14"/>
      <c r="B1273" s="28" t="s">
        <v>28</v>
      </c>
      <c r="C1273" s="28"/>
      <c r="D1273" s="4" t="s">
        <v>29</v>
      </c>
      <c r="E1273" s="4" t="s">
        <v>30</v>
      </c>
      <c r="F1273" s="4" t="s">
        <v>31</v>
      </c>
      <c r="G1273" s="26"/>
      <c r="H1273" s="26"/>
      <c r="I1273" s="23"/>
      <c r="J1273" s="26"/>
      <c r="K1273" s="26"/>
      <c r="L1273" s="26"/>
      <c r="M1273" s="26"/>
    </row>
    <row r="1274" spans="1:13" ht="12" customHeight="1" x14ac:dyDescent="0.2">
      <c r="A1274" s="15"/>
      <c r="B1274" s="29" t="s">
        <v>1175</v>
      </c>
      <c r="C1274" s="29"/>
      <c r="D1274" s="5"/>
      <c r="E1274" s="5" t="s">
        <v>52</v>
      </c>
      <c r="F1274" s="5" t="s">
        <v>35</v>
      </c>
      <c r="G1274" s="27"/>
      <c r="H1274" s="27"/>
      <c r="I1274" s="24"/>
      <c r="J1274" s="27"/>
      <c r="K1274" s="27"/>
      <c r="L1274" s="27"/>
      <c r="M1274" s="27"/>
    </row>
    <row r="1275" spans="1:13" s="1" customFormat="1" ht="27.95" customHeight="1" x14ac:dyDescent="0.2">
      <c r="A1275" s="30" t="s">
        <v>1176</v>
      </c>
      <c r="B1275" s="30"/>
      <c r="C1275" s="30"/>
      <c r="D1275" s="30"/>
      <c r="E1275" s="30"/>
      <c r="F1275" s="30"/>
      <c r="G1275" s="30"/>
      <c r="H1275" s="30"/>
      <c r="I1275" s="30"/>
      <c r="J1275" s="6"/>
      <c r="K1275" s="6"/>
      <c r="L1275" s="6"/>
      <c r="M1275" s="6" t="s">
        <v>1177</v>
      </c>
    </row>
    <row r="1276" spans="1:13" ht="11.1" customHeight="1" x14ac:dyDescent="0.2">
      <c r="A1276" s="13"/>
      <c r="B1276" s="34" t="s">
        <v>1178</v>
      </c>
      <c r="C1276" s="34"/>
      <c r="D1276" s="34"/>
      <c r="E1276" s="34"/>
      <c r="F1276" s="34"/>
      <c r="G1276" s="34"/>
      <c r="H1276" s="34"/>
      <c r="I1276" s="22"/>
      <c r="J1276" s="25">
        <f>G1279*I1276</f>
        <v>0</v>
      </c>
      <c r="K1276" s="25">
        <f>H1279*I1276</f>
        <v>0</v>
      </c>
      <c r="L1276" s="25" t="s">
        <v>1179</v>
      </c>
      <c r="M1276" s="25" t="s">
        <v>17</v>
      </c>
    </row>
    <row r="1277" spans="1:13" ht="11.1" customHeight="1" x14ac:dyDescent="0.2">
      <c r="A1277" s="14"/>
      <c r="B1277" s="17"/>
      <c r="C1277" s="18"/>
      <c r="D1277" s="18"/>
      <c r="E1277" s="18"/>
      <c r="F1277" s="18"/>
      <c r="G1277" s="18"/>
      <c r="H1277" s="35"/>
      <c r="I1277" s="23"/>
      <c r="J1277" s="26"/>
      <c r="K1277" s="26"/>
      <c r="L1277" s="26"/>
      <c r="M1277" s="26"/>
    </row>
    <row r="1278" spans="1:13" ht="15" customHeight="1" x14ac:dyDescent="0.2">
      <c r="A1278" s="14"/>
      <c r="B1278" s="28" t="s">
        <v>18</v>
      </c>
      <c r="C1278" s="28"/>
      <c r="D1278" s="28"/>
      <c r="E1278" s="28"/>
      <c r="F1278" s="28"/>
      <c r="G1278" s="28"/>
      <c r="H1278" s="28"/>
      <c r="I1278" s="23"/>
      <c r="J1278" s="26"/>
      <c r="K1278" s="26"/>
      <c r="L1278" s="26"/>
      <c r="M1278" s="26"/>
    </row>
    <row r="1279" spans="1:13" ht="15" customHeight="1" x14ac:dyDescent="0.2">
      <c r="A1279" s="14"/>
      <c r="B1279" s="28" t="s">
        <v>19</v>
      </c>
      <c r="C1279" s="28"/>
      <c r="D1279" s="4" t="s">
        <v>20</v>
      </c>
      <c r="E1279" s="4" t="s">
        <v>21</v>
      </c>
      <c r="F1279" s="4" t="s">
        <v>22</v>
      </c>
      <c r="G1279" s="25" t="s">
        <v>1180</v>
      </c>
      <c r="H1279" s="25">
        <f>G1279*(1-$H$4/100)</f>
        <v>129.6</v>
      </c>
      <c r="I1279" s="23"/>
      <c r="J1279" s="26"/>
      <c r="K1279" s="26"/>
      <c r="L1279" s="26"/>
      <c r="M1279" s="26"/>
    </row>
    <row r="1280" spans="1:13" ht="12" customHeight="1" x14ac:dyDescent="0.2">
      <c r="A1280" s="14"/>
      <c r="B1280" s="29" t="s">
        <v>1181</v>
      </c>
      <c r="C1280" s="29"/>
      <c r="D1280" s="5" t="s">
        <v>68</v>
      </c>
      <c r="E1280" s="5" t="s">
        <v>86</v>
      </c>
      <c r="F1280" s="5" t="s">
        <v>49</v>
      </c>
      <c r="G1280" s="26"/>
      <c r="H1280" s="26"/>
      <c r="I1280" s="23"/>
      <c r="J1280" s="26"/>
      <c r="K1280" s="26"/>
      <c r="L1280" s="26"/>
      <c r="M1280" s="26"/>
    </row>
    <row r="1281" spans="1:13" ht="15" customHeight="1" x14ac:dyDescent="0.2">
      <c r="A1281" s="14"/>
      <c r="B1281" s="28" t="s">
        <v>28</v>
      </c>
      <c r="C1281" s="28"/>
      <c r="D1281" s="4" t="s">
        <v>29</v>
      </c>
      <c r="E1281" s="4" t="s">
        <v>30</v>
      </c>
      <c r="F1281" s="4" t="s">
        <v>31</v>
      </c>
      <c r="G1281" s="26"/>
      <c r="H1281" s="26"/>
      <c r="I1281" s="23"/>
      <c r="J1281" s="26"/>
      <c r="K1281" s="26"/>
      <c r="L1281" s="26"/>
      <c r="M1281" s="26"/>
    </row>
    <row r="1282" spans="1:13" ht="12" customHeight="1" x14ac:dyDescent="0.2">
      <c r="A1282" s="15"/>
      <c r="B1282" s="29" t="s">
        <v>1182</v>
      </c>
      <c r="C1282" s="29"/>
      <c r="D1282" s="5" t="s">
        <v>1183</v>
      </c>
      <c r="E1282" s="5" t="s">
        <v>136</v>
      </c>
      <c r="F1282" s="5" t="s">
        <v>144</v>
      </c>
      <c r="G1282" s="27"/>
      <c r="H1282" s="27"/>
      <c r="I1282" s="24"/>
      <c r="J1282" s="27"/>
      <c r="K1282" s="27"/>
      <c r="L1282" s="27"/>
      <c r="M1282" s="27"/>
    </row>
    <row r="1283" spans="1:13" s="1" customFormat="1" ht="27.95" customHeight="1" x14ac:dyDescent="0.2">
      <c r="A1283" s="30" t="s">
        <v>1184</v>
      </c>
      <c r="B1283" s="30"/>
      <c r="C1283" s="30"/>
      <c r="D1283" s="30"/>
      <c r="E1283" s="30"/>
      <c r="F1283" s="30"/>
      <c r="G1283" s="30"/>
      <c r="H1283" s="30"/>
      <c r="I1283" s="30"/>
      <c r="J1283" s="6"/>
      <c r="K1283" s="6"/>
      <c r="L1283" s="6"/>
      <c r="M1283" s="6" t="s">
        <v>1185</v>
      </c>
    </row>
    <row r="1284" spans="1:13" ht="14.1" customHeight="1" x14ac:dyDescent="0.2">
      <c r="A1284" s="13"/>
      <c r="B1284" s="34" t="s">
        <v>1186</v>
      </c>
      <c r="C1284" s="34"/>
      <c r="D1284" s="34"/>
      <c r="E1284" s="34"/>
      <c r="F1284" s="34"/>
      <c r="G1284" s="34"/>
      <c r="H1284" s="34"/>
      <c r="I1284" s="22"/>
      <c r="J1284" s="25">
        <f>G1287*I1284</f>
        <v>0</v>
      </c>
      <c r="K1284" s="25">
        <f>H1287*I1284</f>
        <v>0</v>
      </c>
      <c r="L1284" s="25" t="s">
        <v>1187</v>
      </c>
      <c r="M1284" s="25" t="s">
        <v>17</v>
      </c>
    </row>
    <row r="1285" spans="1:13" ht="14.1" customHeight="1" x14ac:dyDescent="0.2">
      <c r="A1285" s="14"/>
      <c r="B1285" s="17"/>
      <c r="C1285" s="18"/>
      <c r="D1285" s="18"/>
      <c r="E1285" s="18"/>
      <c r="F1285" s="18"/>
      <c r="G1285" s="18"/>
      <c r="H1285" s="35"/>
      <c r="I1285" s="23"/>
      <c r="J1285" s="26"/>
      <c r="K1285" s="26"/>
      <c r="L1285" s="26"/>
      <c r="M1285" s="26"/>
    </row>
    <row r="1286" spans="1:13" ht="15" customHeight="1" x14ac:dyDescent="0.2">
      <c r="A1286" s="14"/>
      <c r="B1286" s="28" t="s">
        <v>18</v>
      </c>
      <c r="C1286" s="28"/>
      <c r="D1286" s="28"/>
      <c r="E1286" s="28"/>
      <c r="F1286" s="28"/>
      <c r="G1286" s="28"/>
      <c r="H1286" s="28"/>
      <c r="I1286" s="23"/>
      <c r="J1286" s="26"/>
      <c r="K1286" s="26"/>
      <c r="L1286" s="26"/>
      <c r="M1286" s="26"/>
    </row>
    <row r="1287" spans="1:13" ht="15" customHeight="1" x14ac:dyDescent="0.2">
      <c r="A1287" s="14"/>
      <c r="B1287" s="28" t="s">
        <v>19</v>
      </c>
      <c r="C1287" s="28"/>
      <c r="D1287" s="4" t="s">
        <v>20</v>
      </c>
      <c r="E1287" s="4" t="s">
        <v>21</v>
      </c>
      <c r="F1287" s="4" t="s">
        <v>22</v>
      </c>
      <c r="G1287" s="25" t="s">
        <v>1188</v>
      </c>
      <c r="H1287" s="25">
        <f>G1287*(1-$H$4/100)</f>
        <v>365.6</v>
      </c>
      <c r="I1287" s="23"/>
      <c r="J1287" s="26"/>
      <c r="K1287" s="26"/>
      <c r="L1287" s="26"/>
      <c r="M1287" s="26"/>
    </row>
    <row r="1288" spans="1:13" ht="12" customHeight="1" x14ac:dyDescent="0.2">
      <c r="A1288" s="14"/>
      <c r="B1288" s="29" t="s">
        <v>1189</v>
      </c>
      <c r="C1288" s="29"/>
      <c r="D1288" s="5" t="s">
        <v>68</v>
      </c>
      <c r="E1288" s="5" t="s">
        <v>134</v>
      </c>
      <c r="F1288" s="5" t="s">
        <v>27</v>
      </c>
      <c r="G1288" s="26"/>
      <c r="H1288" s="26"/>
      <c r="I1288" s="23"/>
      <c r="J1288" s="26"/>
      <c r="K1288" s="26"/>
      <c r="L1288" s="26"/>
      <c r="M1288" s="26"/>
    </row>
    <row r="1289" spans="1:13" ht="15" customHeight="1" x14ac:dyDescent="0.2">
      <c r="A1289" s="14"/>
      <c r="B1289" s="28" t="s">
        <v>28</v>
      </c>
      <c r="C1289" s="28"/>
      <c r="D1289" s="4" t="s">
        <v>29</v>
      </c>
      <c r="E1289" s="4" t="s">
        <v>30</v>
      </c>
      <c r="F1289" s="4" t="s">
        <v>31</v>
      </c>
      <c r="G1289" s="26"/>
      <c r="H1289" s="26"/>
      <c r="I1289" s="23"/>
      <c r="J1289" s="26"/>
      <c r="K1289" s="26"/>
      <c r="L1289" s="26"/>
      <c r="M1289" s="26"/>
    </row>
    <row r="1290" spans="1:13" ht="12" customHeight="1" x14ac:dyDescent="0.2">
      <c r="A1290" s="15"/>
      <c r="B1290" s="29" t="s">
        <v>1190</v>
      </c>
      <c r="C1290" s="29"/>
      <c r="D1290" s="5" t="s">
        <v>998</v>
      </c>
      <c r="E1290" s="5" t="s">
        <v>1069</v>
      </c>
      <c r="F1290" s="5" t="s">
        <v>97</v>
      </c>
      <c r="G1290" s="27"/>
      <c r="H1290" s="27"/>
      <c r="I1290" s="24"/>
      <c r="J1290" s="27"/>
      <c r="K1290" s="27"/>
      <c r="L1290" s="27"/>
      <c r="M1290" s="27"/>
    </row>
    <row r="1291" spans="1:13" s="1" customFormat="1" ht="27.95" customHeight="1" x14ac:dyDescent="0.2">
      <c r="A1291" s="30" t="s">
        <v>1191</v>
      </c>
      <c r="B1291" s="30"/>
      <c r="C1291" s="30"/>
      <c r="D1291" s="30"/>
      <c r="E1291" s="30"/>
      <c r="F1291" s="30"/>
      <c r="G1291" s="30"/>
      <c r="H1291" s="30"/>
      <c r="I1291" s="30"/>
      <c r="J1291" s="6"/>
      <c r="K1291" s="6"/>
      <c r="L1291" s="6"/>
      <c r="M1291" s="6" t="s">
        <v>1192</v>
      </c>
    </row>
    <row r="1292" spans="1:13" ht="11.1" customHeight="1" x14ac:dyDescent="0.2">
      <c r="A1292" s="13"/>
      <c r="B1292" s="34" t="s">
        <v>1193</v>
      </c>
      <c r="C1292" s="34"/>
      <c r="D1292" s="34"/>
      <c r="E1292" s="34"/>
      <c r="F1292" s="34"/>
      <c r="G1292" s="34"/>
      <c r="H1292" s="34"/>
      <c r="I1292" s="22"/>
      <c r="J1292" s="25">
        <f>G1295*I1292</f>
        <v>0</v>
      </c>
      <c r="K1292" s="25">
        <f>H1295*I1292</f>
        <v>0</v>
      </c>
      <c r="L1292" s="25" t="s">
        <v>1194</v>
      </c>
      <c r="M1292" s="25" t="s">
        <v>17</v>
      </c>
    </row>
    <row r="1293" spans="1:13" ht="11.1" customHeight="1" x14ac:dyDescent="0.2">
      <c r="A1293" s="14"/>
      <c r="B1293" s="17"/>
      <c r="C1293" s="18"/>
      <c r="D1293" s="18"/>
      <c r="E1293" s="18"/>
      <c r="F1293" s="18"/>
      <c r="G1293" s="18"/>
      <c r="H1293" s="35"/>
      <c r="I1293" s="23"/>
      <c r="J1293" s="26"/>
      <c r="K1293" s="26"/>
      <c r="L1293" s="26"/>
      <c r="M1293" s="26"/>
    </row>
    <row r="1294" spans="1:13" ht="15" customHeight="1" x14ac:dyDescent="0.2">
      <c r="A1294" s="14"/>
      <c r="B1294" s="28" t="s">
        <v>18</v>
      </c>
      <c r="C1294" s="28"/>
      <c r="D1294" s="28"/>
      <c r="E1294" s="28"/>
      <c r="F1294" s="28"/>
      <c r="G1294" s="28"/>
      <c r="H1294" s="28"/>
      <c r="I1294" s="23"/>
      <c r="J1294" s="26"/>
      <c r="K1294" s="26"/>
      <c r="L1294" s="26"/>
      <c r="M1294" s="26"/>
    </row>
    <row r="1295" spans="1:13" ht="15" customHeight="1" x14ac:dyDescent="0.2">
      <c r="A1295" s="14"/>
      <c r="B1295" s="28" t="s">
        <v>19</v>
      </c>
      <c r="C1295" s="28"/>
      <c r="D1295" s="4" t="s">
        <v>20</v>
      </c>
      <c r="E1295" s="4" t="s">
        <v>21</v>
      </c>
      <c r="F1295" s="4" t="s">
        <v>22</v>
      </c>
      <c r="G1295" s="25" t="s">
        <v>123</v>
      </c>
      <c r="H1295" s="25">
        <f>G1295*(1-$H$4/100)</f>
        <v>416</v>
      </c>
      <c r="I1295" s="23"/>
      <c r="J1295" s="26"/>
      <c r="K1295" s="26"/>
      <c r="L1295" s="26"/>
      <c r="M1295" s="26"/>
    </row>
    <row r="1296" spans="1:13" ht="12" customHeight="1" x14ac:dyDescent="0.2">
      <c r="A1296" s="14"/>
      <c r="B1296" s="29" t="s">
        <v>1195</v>
      </c>
      <c r="C1296" s="29"/>
      <c r="D1296" s="5" t="s">
        <v>85</v>
      </c>
      <c r="E1296" s="5" t="s">
        <v>86</v>
      </c>
      <c r="F1296" s="5" t="s">
        <v>27</v>
      </c>
      <c r="G1296" s="26"/>
      <c r="H1296" s="26"/>
      <c r="I1296" s="23"/>
      <c r="J1296" s="26"/>
      <c r="K1296" s="26"/>
      <c r="L1296" s="26"/>
      <c r="M1296" s="26"/>
    </row>
    <row r="1297" spans="1:13" ht="15" customHeight="1" x14ac:dyDescent="0.2">
      <c r="A1297" s="14"/>
      <c r="B1297" s="28" t="s">
        <v>28</v>
      </c>
      <c r="C1297" s="28"/>
      <c r="D1297" s="4" t="s">
        <v>29</v>
      </c>
      <c r="E1297" s="4" t="s">
        <v>30</v>
      </c>
      <c r="F1297" s="4" t="s">
        <v>31</v>
      </c>
      <c r="G1297" s="26"/>
      <c r="H1297" s="26"/>
      <c r="I1297" s="23"/>
      <c r="J1297" s="26"/>
      <c r="K1297" s="26"/>
      <c r="L1297" s="26"/>
      <c r="M1297" s="26"/>
    </row>
    <row r="1298" spans="1:13" ht="12" customHeight="1" x14ac:dyDescent="0.2">
      <c r="A1298" s="15"/>
      <c r="B1298" s="29" t="s">
        <v>1196</v>
      </c>
      <c r="C1298" s="29"/>
      <c r="D1298" s="5"/>
      <c r="E1298" s="5" t="s">
        <v>96</v>
      </c>
      <c r="F1298" s="5" t="s">
        <v>261</v>
      </c>
      <c r="G1298" s="27"/>
      <c r="H1298" s="27"/>
      <c r="I1298" s="24"/>
      <c r="J1298" s="27"/>
      <c r="K1298" s="27"/>
      <c r="L1298" s="27"/>
      <c r="M1298" s="27"/>
    </row>
    <row r="1299" spans="1:13" s="1" customFormat="1" ht="27.95" customHeight="1" x14ac:dyDescent="0.2">
      <c r="A1299" s="30" t="s">
        <v>1197</v>
      </c>
      <c r="B1299" s="30"/>
      <c r="C1299" s="30"/>
      <c r="D1299" s="30"/>
      <c r="E1299" s="30"/>
      <c r="F1299" s="30"/>
      <c r="G1299" s="30"/>
      <c r="H1299" s="30"/>
      <c r="I1299" s="30"/>
      <c r="J1299" s="6"/>
      <c r="K1299" s="6"/>
      <c r="L1299" s="6"/>
      <c r="M1299" s="6" t="s">
        <v>1198</v>
      </c>
    </row>
    <row r="1300" spans="1:13" ht="14.1" customHeight="1" x14ac:dyDescent="0.2">
      <c r="A1300" s="13"/>
      <c r="B1300" s="34" t="s">
        <v>1199</v>
      </c>
      <c r="C1300" s="34"/>
      <c r="D1300" s="34"/>
      <c r="E1300" s="34"/>
      <c r="F1300" s="34"/>
      <c r="G1300" s="34"/>
      <c r="H1300" s="34"/>
      <c r="I1300" s="22"/>
      <c r="J1300" s="25">
        <f>G1303*I1300</f>
        <v>0</v>
      </c>
      <c r="K1300" s="25">
        <f>H1303*I1300</f>
        <v>0</v>
      </c>
      <c r="L1300" s="25" t="s">
        <v>1200</v>
      </c>
      <c r="M1300" s="25" t="s">
        <v>17</v>
      </c>
    </row>
    <row r="1301" spans="1:13" ht="14.1" customHeight="1" x14ac:dyDescent="0.2">
      <c r="A1301" s="14"/>
      <c r="B1301" s="17"/>
      <c r="C1301" s="18"/>
      <c r="D1301" s="18"/>
      <c r="E1301" s="18"/>
      <c r="F1301" s="18"/>
      <c r="G1301" s="18"/>
      <c r="H1301" s="35"/>
      <c r="I1301" s="23"/>
      <c r="J1301" s="26"/>
      <c r="K1301" s="26"/>
      <c r="L1301" s="26"/>
      <c r="M1301" s="26"/>
    </row>
    <row r="1302" spans="1:13" ht="15" customHeight="1" x14ac:dyDescent="0.2">
      <c r="A1302" s="14"/>
      <c r="B1302" s="28" t="s">
        <v>18</v>
      </c>
      <c r="C1302" s="28"/>
      <c r="D1302" s="28"/>
      <c r="E1302" s="28"/>
      <c r="F1302" s="28"/>
      <c r="G1302" s="28"/>
      <c r="H1302" s="28"/>
      <c r="I1302" s="23"/>
      <c r="J1302" s="26"/>
      <c r="K1302" s="26"/>
      <c r="L1302" s="26"/>
      <c r="M1302" s="26"/>
    </row>
    <row r="1303" spans="1:13" ht="15" customHeight="1" x14ac:dyDescent="0.2">
      <c r="A1303" s="14"/>
      <c r="B1303" s="28" t="s">
        <v>19</v>
      </c>
      <c r="C1303" s="28"/>
      <c r="D1303" s="4" t="s">
        <v>20</v>
      </c>
      <c r="E1303" s="4" t="s">
        <v>21</v>
      </c>
      <c r="F1303" s="4" t="s">
        <v>22</v>
      </c>
      <c r="G1303" s="25" t="s">
        <v>34</v>
      </c>
      <c r="H1303" s="25">
        <f>G1303*(1-$H$4/100)</f>
        <v>166.4</v>
      </c>
      <c r="I1303" s="23"/>
      <c r="J1303" s="26"/>
      <c r="K1303" s="26"/>
      <c r="L1303" s="26"/>
      <c r="M1303" s="26"/>
    </row>
    <row r="1304" spans="1:13" ht="12" customHeight="1" x14ac:dyDescent="0.2">
      <c r="A1304" s="14"/>
      <c r="B1304" s="29" t="s">
        <v>1201</v>
      </c>
      <c r="C1304" s="29"/>
      <c r="D1304" s="5" t="s">
        <v>85</v>
      </c>
      <c r="E1304" s="5" t="s">
        <v>434</v>
      </c>
      <c r="F1304" s="5" t="s">
        <v>49</v>
      </c>
      <c r="G1304" s="26"/>
      <c r="H1304" s="26"/>
      <c r="I1304" s="23"/>
      <c r="J1304" s="26"/>
      <c r="K1304" s="26"/>
      <c r="L1304" s="26"/>
      <c r="M1304" s="26"/>
    </row>
    <row r="1305" spans="1:13" ht="15" customHeight="1" x14ac:dyDescent="0.2">
      <c r="A1305" s="14"/>
      <c r="B1305" s="28" t="s">
        <v>28</v>
      </c>
      <c r="C1305" s="28"/>
      <c r="D1305" s="4" t="s">
        <v>29</v>
      </c>
      <c r="E1305" s="4" t="s">
        <v>30</v>
      </c>
      <c r="F1305" s="4" t="s">
        <v>31</v>
      </c>
      <c r="G1305" s="26"/>
      <c r="H1305" s="26"/>
      <c r="I1305" s="23"/>
      <c r="J1305" s="26"/>
      <c r="K1305" s="26"/>
      <c r="L1305" s="26"/>
      <c r="M1305" s="26"/>
    </row>
    <row r="1306" spans="1:13" ht="12" customHeight="1" x14ac:dyDescent="0.2">
      <c r="A1306" s="15"/>
      <c r="B1306" s="29" t="s">
        <v>1202</v>
      </c>
      <c r="C1306" s="29"/>
      <c r="D1306" s="5" t="s">
        <v>330</v>
      </c>
      <c r="E1306" s="5" t="s">
        <v>52</v>
      </c>
      <c r="F1306" s="5" t="s">
        <v>144</v>
      </c>
      <c r="G1306" s="27"/>
      <c r="H1306" s="27"/>
      <c r="I1306" s="24"/>
      <c r="J1306" s="27"/>
      <c r="K1306" s="27"/>
      <c r="L1306" s="27"/>
      <c r="M1306" s="27"/>
    </row>
    <row r="1307" spans="1:13" s="1" customFormat="1" ht="27.95" customHeight="1" x14ac:dyDescent="0.2">
      <c r="A1307" s="30" t="s">
        <v>1203</v>
      </c>
      <c r="B1307" s="30"/>
      <c r="C1307" s="30"/>
      <c r="D1307" s="30"/>
      <c r="E1307" s="30"/>
      <c r="F1307" s="30"/>
      <c r="G1307" s="30"/>
      <c r="H1307" s="30"/>
      <c r="I1307" s="30"/>
      <c r="J1307" s="6"/>
      <c r="K1307" s="6"/>
      <c r="L1307" s="6"/>
      <c r="M1307" s="6" t="s">
        <v>1204</v>
      </c>
    </row>
    <row r="1308" spans="1:13" ht="11.1" customHeight="1" x14ac:dyDescent="0.2">
      <c r="A1308" s="13"/>
      <c r="B1308" s="34" t="s">
        <v>1205</v>
      </c>
      <c r="C1308" s="34"/>
      <c r="D1308" s="34"/>
      <c r="E1308" s="34"/>
      <c r="F1308" s="34"/>
      <c r="G1308" s="34"/>
      <c r="H1308" s="34"/>
      <c r="I1308" s="22"/>
      <c r="J1308" s="25">
        <f>G1311*I1308</f>
        <v>0</v>
      </c>
      <c r="K1308" s="25">
        <f>H1311*I1308</f>
        <v>0</v>
      </c>
      <c r="L1308" s="25" t="s">
        <v>1206</v>
      </c>
      <c r="M1308" s="25" t="s">
        <v>17</v>
      </c>
    </row>
    <row r="1309" spans="1:13" ht="11.1" customHeight="1" x14ac:dyDescent="0.2">
      <c r="A1309" s="14"/>
      <c r="B1309" s="17"/>
      <c r="C1309" s="18"/>
      <c r="D1309" s="18"/>
      <c r="E1309" s="18"/>
      <c r="F1309" s="18"/>
      <c r="G1309" s="18"/>
      <c r="H1309" s="35"/>
      <c r="I1309" s="23"/>
      <c r="J1309" s="26"/>
      <c r="K1309" s="26"/>
      <c r="L1309" s="26"/>
      <c r="M1309" s="26"/>
    </row>
    <row r="1310" spans="1:13" ht="15" customHeight="1" x14ac:dyDescent="0.2">
      <c r="A1310" s="14"/>
      <c r="B1310" s="28" t="s">
        <v>18</v>
      </c>
      <c r="C1310" s="28"/>
      <c r="D1310" s="28"/>
      <c r="E1310" s="28"/>
      <c r="F1310" s="28"/>
      <c r="G1310" s="28"/>
      <c r="H1310" s="28"/>
      <c r="I1310" s="23"/>
      <c r="J1310" s="26"/>
      <c r="K1310" s="26"/>
      <c r="L1310" s="26"/>
      <c r="M1310" s="26"/>
    </row>
    <row r="1311" spans="1:13" ht="15" customHeight="1" x14ac:dyDescent="0.2">
      <c r="A1311" s="14"/>
      <c r="B1311" s="28" t="s">
        <v>19</v>
      </c>
      <c r="C1311" s="28"/>
      <c r="D1311" s="4" t="s">
        <v>20</v>
      </c>
      <c r="E1311" s="4" t="s">
        <v>21</v>
      </c>
      <c r="F1311" s="4" t="s">
        <v>22</v>
      </c>
      <c r="G1311" s="25" t="s">
        <v>534</v>
      </c>
      <c r="H1311" s="25">
        <f>G1311*(1-$H$4/100)</f>
        <v>60</v>
      </c>
      <c r="I1311" s="23"/>
      <c r="J1311" s="26"/>
      <c r="K1311" s="26"/>
      <c r="L1311" s="26"/>
      <c r="M1311" s="26"/>
    </row>
    <row r="1312" spans="1:13" ht="12" customHeight="1" x14ac:dyDescent="0.2">
      <c r="A1312" s="14"/>
      <c r="B1312" s="29" t="s">
        <v>1207</v>
      </c>
      <c r="C1312" s="29"/>
      <c r="D1312" s="5" t="s">
        <v>85</v>
      </c>
      <c r="E1312" s="5" t="s">
        <v>86</v>
      </c>
      <c r="F1312" s="5" t="s">
        <v>49</v>
      </c>
      <c r="G1312" s="26"/>
      <c r="H1312" s="26"/>
      <c r="I1312" s="23"/>
      <c r="J1312" s="26"/>
      <c r="K1312" s="26"/>
      <c r="L1312" s="26"/>
      <c r="M1312" s="26"/>
    </row>
    <row r="1313" spans="1:13" ht="15" customHeight="1" x14ac:dyDescent="0.2">
      <c r="A1313" s="14"/>
      <c r="B1313" s="28" t="s">
        <v>28</v>
      </c>
      <c r="C1313" s="28"/>
      <c r="D1313" s="4" t="s">
        <v>29</v>
      </c>
      <c r="E1313" s="4" t="s">
        <v>30</v>
      </c>
      <c r="F1313" s="4" t="s">
        <v>31</v>
      </c>
      <c r="G1313" s="26"/>
      <c r="H1313" s="26"/>
      <c r="I1313" s="23"/>
      <c r="J1313" s="26"/>
      <c r="K1313" s="26"/>
      <c r="L1313" s="26"/>
      <c r="M1313" s="26"/>
    </row>
    <row r="1314" spans="1:13" ht="12" customHeight="1" x14ac:dyDescent="0.2">
      <c r="A1314" s="15"/>
      <c r="B1314" s="29" t="s">
        <v>1208</v>
      </c>
      <c r="C1314" s="29"/>
      <c r="D1314" s="5" t="s">
        <v>95</v>
      </c>
      <c r="E1314" s="5" t="s">
        <v>345</v>
      </c>
      <c r="F1314" s="5" t="s">
        <v>208</v>
      </c>
      <c r="G1314" s="27"/>
      <c r="H1314" s="27"/>
      <c r="I1314" s="24"/>
      <c r="J1314" s="27"/>
      <c r="K1314" s="27"/>
      <c r="L1314" s="27"/>
      <c r="M1314" s="27"/>
    </row>
    <row r="1315" spans="1:13" s="1" customFormat="1" ht="27.95" customHeight="1" x14ac:dyDescent="0.2">
      <c r="A1315" s="30" t="s">
        <v>1209</v>
      </c>
      <c r="B1315" s="30"/>
      <c r="C1315" s="30"/>
      <c r="D1315" s="30"/>
      <c r="E1315" s="30"/>
      <c r="F1315" s="30"/>
      <c r="G1315" s="30"/>
      <c r="H1315" s="30"/>
      <c r="I1315" s="30"/>
      <c r="J1315" s="6"/>
      <c r="K1315" s="6"/>
      <c r="L1315" s="6"/>
      <c r="M1315" s="6" t="s">
        <v>1210</v>
      </c>
    </row>
    <row r="1316" spans="1:13" ht="14.1" customHeight="1" x14ac:dyDescent="0.2">
      <c r="A1316" s="13"/>
      <c r="B1316" s="34" t="s">
        <v>1211</v>
      </c>
      <c r="C1316" s="34"/>
      <c r="D1316" s="34"/>
      <c r="E1316" s="34"/>
      <c r="F1316" s="34"/>
      <c r="G1316" s="34"/>
      <c r="H1316" s="34"/>
      <c r="I1316" s="22"/>
      <c r="J1316" s="25">
        <f>G1319*I1316</f>
        <v>0</v>
      </c>
      <c r="K1316" s="25">
        <f>H1319*I1316</f>
        <v>0</v>
      </c>
      <c r="L1316" s="25" t="s">
        <v>1212</v>
      </c>
      <c r="M1316" s="25" t="s">
        <v>17</v>
      </c>
    </row>
    <row r="1317" spans="1:13" ht="14.1" customHeight="1" x14ac:dyDescent="0.2">
      <c r="A1317" s="14"/>
      <c r="B1317" s="17"/>
      <c r="C1317" s="18"/>
      <c r="D1317" s="18"/>
      <c r="E1317" s="18"/>
      <c r="F1317" s="18"/>
      <c r="G1317" s="18"/>
      <c r="H1317" s="35"/>
      <c r="I1317" s="23"/>
      <c r="J1317" s="26"/>
      <c r="K1317" s="26"/>
      <c r="L1317" s="26"/>
      <c r="M1317" s="26"/>
    </row>
    <row r="1318" spans="1:13" ht="15" customHeight="1" x14ac:dyDescent="0.2">
      <c r="A1318" s="14"/>
      <c r="B1318" s="28" t="s">
        <v>18</v>
      </c>
      <c r="C1318" s="28"/>
      <c r="D1318" s="28"/>
      <c r="E1318" s="28"/>
      <c r="F1318" s="28"/>
      <c r="G1318" s="28"/>
      <c r="H1318" s="28"/>
      <c r="I1318" s="23"/>
      <c r="J1318" s="26"/>
      <c r="K1318" s="26"/>
      <c r="L1318" s="26"/>
      <c r="M1318" s="26"/>
    </row>
    <row r="1319" spans="1:13" ht="15" customHeight="1" x14ac:dyDescent="0.2">
      <c r="A1319" s="14"/>
      <c r="B1319" s="28" t="s">
        <v>19</v>
      </c>
      <c r="C1319" s="28"/>
      <c r="D1319" s="4" t="s">
        <v>20</v>
      </c>
      <c r="E1319" s="4" t="s">
        <v>21</v>
      </c>
      <c r="F1319" s="4" t="s">
        <v>22</v>
      </c>
      <c r="G1319" s="25" t="s">
        <v>594</v>
      </c>
      <c r="H1319" s="25">
        <f>G1319*(1-$H$4/100)</f>
        <v>296</v>
      </c>
      <c r="I1319" s="23"/>
      <c r="J1319" s="26"/>
      <c r="K1319" s="26"/>
      <c r="L1319" s="26"/>
      <c r="M1319" s="26"/>
    </row>
    <row r="1320" spans="1:13" ht="12" customHeight="1" x14ac:dyDescent="0.2">
      <c r="A1320" s="14"/>
      <c r="B1320" s="29" t="s">
        <v>1213</v>
      </c>
      <c r="C1320" s="29"/>
      <c r="D1320" s="5" t="s">
        <v>25</v>
      </c>
      <c r="E1320" s="5" t="s">
        <v>1214</v>
      </c>
      <c r="F1320" s="5" t="s">
        <v>27</v>
      </c>
      <c r="G1320" s="26"/>
      <c r="H1320" s="26"/>
      <c r="I1320" s="23"/>
      <c r="J1320" s="26"/>
      <c r="K1320" s="26"/>
      <c r="L1320" s="26"/>
      <c r="M1320" s="26"/>
    </row>
    <row r="1321" spans="1:13" ht="15" customHeight="1" x14ac:dyDescent="0.2">
      <c r="A1321" s="14"/>
      <c r="B1321" s="28" t="s">
        <v>28</v>
      </c>
      <c r="C1321" s="28"/>
      <c r="D1321" s="4" t="s">
        <v>29</v>
      </c>
      <c r="E1321" s="4" t="s">
        <v>30</v>
      </c>
      <c r="F1321" s="4" t="s">
        <v>31</v>
      </c>
      <c r="G1321" s="26"/>
      <c r="H1321" s="26"/>
      <c r="I1321" s="23"/>
      <c r="J1321" s="26"/>
      <c r="K1321" s="26"/>
      <c r="L1321" s="26"/>
      <c r="M1321" s="26"/>
    </row>
    <row r="1322" spans="1:13" ht="12" customHeight="1" x14ac:dyDescent="0.2">
      <c r="A1322" s="15"/>
      <c r="B1322" s="29" t="s">
        <v>1215</v>
      </c>
      <c r="C1322" s="29"/>
      <c r="D1322" s="5" t="s">
        <v>33</v>
      </c>
      <c r="E1322" s="5" t="s">
        <v>898</v>
      </c>
      <c r="F1322" s="5" t="s">
        <v>61</v>
      </c>
      <c r="G1322" s="27"/>
      <c r="H1322" s="27"/>
      <c r="I1322" s="24"/>
      <c r="J1322" s="27"/>
      <c r="K1322" s="27"/>
      <c r="L1322" s="27"/>
      <c r="M1322" s="27"/>
    </row>
    <row r="1323" spans="1:13" s="1" customFormat="1" ht="27.95" customHeight="1" x14ac:dyDescent="0.2">
      <c r="A1323" s="30" t="s">
        <v>1216</v>
      </c>
      <c r="B1323" s="30"/>
      <c r="C1323" s="30"/>
      <c r="D1323" s="30"/>
      <c r="E1323" s="30"/>
      <c r="F1323" s="30"/>
      <c r="G1323" s="30"/>
      <c r="H1323" s="30"/>
      <c r="I1323" s="30"/>
      <c r="J1323" s="6"/>
      <c r="K1323" s="6"/>
      <c r="L1323" s="6"/>
      <c r="M1323" s="6" t="s">
        <v>1217</v>
      </c>
    </row>
    <row r="1324" spans="1:13" ht="11.1" customHeight="1" x14ac:dyDescent="0.2">
      <c r="A1324" s="13"/>
      <c r="B1324" s="34" t="s">
        <v>1218</v>
      </c>
      <c r="C1324" s="34"/>
      <c r="D1324" s="34"/>
      <c r="E1324" s="34"/>
      <c r="F1324" s="34"/>
      <c r="G1324" s="34"/>
      <c r="H1324" s="34"/>
      <c r="I1324" s="22"/>
      <c r="J1324" s="25">
        <f>G1327*I1324</f>
        <v>0</v>
      </c>
      <c r="K1324" s="25">
        <f>H1327*I1324</f>
        <v>0</v>
      </c>
      <c r="L1324" s="25" t="s">
        <v>1219</v>
      </c>
      <c r="M1324" s="25" t="s">
        <v>17</v>
      </c>
    </row>
    <row r="1325" spans="1:13" ht="11.1" customHeight="1" x14ac:dyDescent="0.2">
      <c r="A1325" s="14"/>
      <c r="B1325" s="17"/>
      <c r="C1325" s="18"/>
      <c r="D1325" s="18"/>
      <c r="E1325" s="18"/>
      <c r="F1325" s="18"/>
      <c r="G1325" s="18"/>
      <c r="H1325" s="35"/>
      <c r="I1325" s="23"/>
      <c r="J1325" s="26"/>
      <c r="K1325" s="26"/>
      <c r="L1325" s="26"/>
      <c r="M1325" s="26"/>
    </row>
    <row r="1326" spans="1:13" ht="15" customHeight="1" x14ac:dyDescent="0.2">
      <c r="A1326" s="14"/>
      <c r="B1326" s="28" t="s">
        <v>18</v>
      </c>
      <c r="C1326" s="28"/>
      <c r="D1326" s="28"/>
      <c r="E1326" s="28"/>
      <c r="F1326" s="28"/>
      <c r="G1326" s="28"/>
      <c r="H1326" s="28"/>
      <c r="I1326" s="23"/>
      <c r="J1326" s="26"/>
      <c r="K1326" s="26"/>
      <c r="L1326" s="26"/>
      <c r="M1326" s="26"/>
    </row>
    <row r="1327" spans="1:13" ht="15" customHeight="1" x14ac:dyDescent="0.2">
      <c r="A1327" s="14"/>
      <c r="B1327" s="28" t="s">
        <v>19</v>
      </c>
      <c r="C1327" s="28"/>
      <c r="D1327" s="4" t="s">
        <v>20</v>
      </c>
      <c r="E1327" s="4" t="s">
        <v>21</v>
      </c>
      <c r="F1327" s="4" t="s">
        <v>22</v>
      </c>
      <c r="G1327" s="25" t="s">
        <v>1220</v>
      </c>
      <c r="H1327" s="25">
        <f>G1327*(1-$H$4/100)</f>
        <v>1161.6000000000001</v>
      </c>
      <c r="I1327" s="23"/>
      <c r="J1327" s="26"/>
      <c r="K1327" s="26"/>
      <c r="L1327" s="26"/>
      <c r="M1327" s="26"/>
    </row>
    <row r="1328" spans="1:13" ht="12" customHeight="1" x14ac:dyDescent="0.2">
      <c r="A1328" s="14"/>
      <c r="B1328" s="29" t="s">
        <v>1221</v>
      </c>
      <c r="C1328" s="29"/>
      <c r="D1328" s="5" t="s">
        <v>25</v>
      </c>
      <c r="E1328" s="5" t="s">
        <v>134</v>
      </c>
      <c r="F1328" s="5" t="s">
        <v>27</v>
      </c>
      <c r="G1328" s="26"/>
      <c r="H1328" s="26"/>
      <c r="I1328" s="23"/>
      <c r="J1328" s="26"/>
      <c r="K1328" s="26"/>
      <c r="L1328" s="26"/>
      <c r="M1328" s="26"/>
    </row>
    <row r="1329" spans="1:13" ht="15" customHeight="1" x14ac:dyDescent="0.2">
      <c r="A1329" s="14"/>
      <c r="B1329" s="28" t="s">
        <v>28</v>
      </c>
      <c r="C1329" s="28"/>
      <c r="D1329" s="4" t="s">
        <v>29</v>
      </c>
      <c r="E1329" s="4" t="s">
        <v>30</v>
      </c>
      <c r="F1329" s="4" t="s">
        <v>31</v>
      </c>
      <c r="G1329" s="26"/>
      <c r="H1329" s="26"/>
      <c r="I1329" s="23"/>
      <c r="J1329" s="26"/>
      <c r="K1329" s="26"/>
      <c r="L1329" s="26"/>
      <c r="M1329" s="26"/>
    </row>
    <row r="1330" spans="1:13" ht="12" customHeight="1" x14ac:dyDescent="0.2">
      <c r="A1330" s="15"/>
      <c r="B1330" s="29" t="s">
        <v>1222</v>
      </c>
      <c r="C1330" s="29"/>
      <c r="D1330" s="5"/>
      <c r="E1330" s="5" t="s">
        <v>1223</v>
      </c>
      <c r="F1330" s="5" t="s">
        <v>181</v>
      </c>
      <c r="G1330" s="27"/>
      <c r="H1330" s="27"/>
      <c r="I1330" s="24"/>
      <c r="J1330" s="27"/>
      <c r="K1330" s="27"/>
      <c r="L1330" s="27"/>
      <c r="M1330" s="27"/>
    </row>
    <row r="1331" spans="1:13" s="1" customFormat="1" ht="27.95" customHeight="1" x14ac:dyDescent="0.2">
      <c r="A1331" s="30" t="s">
        <v>1224</v>
      </c>
      <c r="B1331" s="30"/>
      <c r="C1331" s="30"/>
      <c r="D1331" s="30"/>
      <c r="E1331" s="30"/>
      <c r="F1331" s="30"/>
      <c r="G1331" s="30"/>
      <c r="H1331" s="30"/>
      <c r="I1331" s="30"/>
      <c r="J1331" s="6"/>
      <c r="K1331" s="6"/>
      <c r="L1331" s="6"/>
      <c r="M1331" s="6" t="s">
        <v>1225</v>
      </c>
    </row>
    <row r="1332" spans="1:13" ht="11.1" customHeight="1" x14ac:dyDescent="0.2">
      <c r="A1332" s="13"/>
      <c r="B1332" s="34" t="s">
        <v>1226</v>
      </c>
      <c r="C1332" s="34"/>
      <c r="D1332" s="34"/>
      <c r="E1332" s="34"/>
      <c r="F1332" s="34"/>
      <c r="G1332" s="34"/>
      <c r="H1332" s="34"/>
      <c r="I1332" s="22"/>
      <c r="J1332" s="25">
        <f>G1335*I1332</f>
        <v>0</v>
      </c>
      <c r="K1332" s="25">
        <f>H1335*I1332</f>
        <v>0</v>
      </c>
      <c r="L1332" s="25" t="s">
        <v>1227</v>
      </c>
      <c r="M1332" s="25" t="s">
        <v>17</v>
      </c>
    </row>
    <row r="1333" spans="1:13" ht="11.1" customHeight="1" x14ac:dyDescent="0.2">
      <c r="A1333" s="14"/>
      <c r="B1333" s="17"/>
      <c r="C1333" s="18"/>
      <c r="D1333" s="18"/>
      <c r="E1333" s="18"/>
      <c r="F1333" s="18"/>
      <c r="G1333" s="18"/>
      <c r="H1333" s="35"/>
      <c r="I1333" s="23"/>
      <c r="J1333" s="26"/>
      <c r="K1333" s="26"/>
      <c r="L1333" s="26"/>
      <c r="M1333" s="26"/>
    </row>
    <row r="1334" spans="1:13" ht="15" customHeight="1" x14ac:dyDescent="0.2">
      <c r="A1334" s="14"/>
      <c r="B1334" s="28" t="s">
        <v>1228</v>
      </c>
      <c r="C1334" s="28"/>
      <c r="D1334" s="28"/>
      <c r="E1334" s="28"/>
      <c r="F1334" s="28"/>
      <c r="G1334" s="28"/>
      <c r="H1334" s="28"/>
      <c r="I1334" s="23"/>
      <c r="J1334" s="26"/>
      <c r="K1334" s="26"/>
      <c r="L1334" s="26"/>
      <c r="M1334" s="26"/>
    </row>
    <row r="1335" spans="1:13" ht="15" customHeight="1" x14ac:dyDescent="0.2">
      <c r="A1335" s="14"/>
      <c r="B1335" s="28" t="s">
        <v>19</v>
      </c>
      <c r="C1335" s="28"/>
      <c r="D1335" s="4" t="s">
        <v>20</v>
      </c>
      <c r="E1335" s="4" t="s">
        <v>21</v>
      </c>
      <c r="F1335" s="4" t="s">
        <v>22</v>
      </c>
      <c r="G1335" s="25" t="s">
        <v>751</v>
      </c>
      <c r="H1335" s="25">
        <f>G1335*(1-$H$4/100)</f>
        <v>294.40000000000003</v>
      </c>
      <c r="I1335" s="23"/>
      <c r="J1335" s="26"/>
      <c r="K1335" s="26"/>
      <c r="L1335" s="26"/>
      <c r="M1335" s="26"/>
    </row>
    <row r="1336" spans="1:13" ht="12" customHeight="1" x14ac:dyDescent="0.2">
      <c r="A1336" s="14"/>
      <c r="B1336" s="29" t="s">
        <v>1229</v>
      </c>
      <c r="C1336" s="29"/>
      <c r="D1336" s="5" t="s">
        <v>215</v>
      </c>
      <c r="E1336" s="5" t="s">
        <v>456</v>
      </c>
      <c r="F1336" s="5" t="s">
        <v>27</v>
      </c>
      <c r="G1336" s="26"/>
      <c r="H1336" s="26"/>
      <c r="I1336" s="23"/>
      <c r="J1336" s="26"/>
      <c r="K1336" s="26"/>
      <c r="L1336" s="26"/>
      <c r="M1336" s="26"/>
    </row>
    <row r="1337" spans="1:13" ht="15" customHeight="1" x14ac:dyDescent="0.2">
      <c r="A1337" s="14"/>
      <c r="B1337" s="28" t="s">
        <v>28</v>
      </c>
      <c r="C1337" s="28"/>
      <c r="D1337" s="4" t="s">
        <v>29</v>
      </c>
      <c r="E1337" s="4" t="s">
        <v>30</v>
      </c>
      <c r="F1337" s="4" t="s">
        <v>31</v>
      </c>
      <c r="G1337" s="26"/>
      <c r="H1337" s="26"/>
      <c r="I1337" s="23"/>
      <c r="J1337" s="26"/>
      <c r="K1337" s="26"/>
      <c r="L1337" s="26"/>
      <c r="M1337" s="26"/>
    </row>
    <row r="1338" spans="1:13" ht="12" customHeight="1" x14ac:dyDescent="0.2">
      <c r="A1338" s="15"/>
      <c r="B1338" s="29" t="s">
        <v>1230</v>
      </c>
      <c r="C1338" s="29"/>
      <c r="D1338" s="5"/>
      <c r="E1338" s="5" t="s">
        <v>262</v>
      </c>
      <c r="F1338" s="5" t="s">
        <v>568</v>
      </c>
      <c r="G1338" s="27"/>
      <c r="H1338" s="27"/>
      <c r="I1338" s="24"/>
      <c r="J1338" s="27"/>
      <c r="K1338" s="27"/>
      <c r="L1338" s="27"/>
      <c r="M1338" s="27"/>
    </row>
    <row r="1339" spans="1:13" s="1" customFormat="1" ht="27.95" customHeight="1" x14ac:dyDescent="0.2">
      <c r="A1339" s="30" t="s">
        <v>1231</v>
      </c>
      <c r="B1339" s="30"/>
      <c r="C1339" s="30"/>
      <c r="D1339" s="30"/>
      <c r="E1339" s="30"/>
      <c r="F1339" s="30"/>
      <c r="G1339" s="30"/>
      <c r="H1339" s="30"/>
      <c r="I1339" s="30"/>
      <c r="J1339" s="6"/>
      <c r="K1339" s="6"/>
      <c r="L1339" s="6"/>
      <c r="M1339" s="6" t="s">
        <v>1232</v>
      </c>
    </row>
    <row r="1340" spans="1:13" ht="11.1" customHeight="1" x14ac:dyDescent="0.2">
      <c r="A1340" s="13"/>
      <c r="B1340" s="34" t="s">
        <v>1233</v>
      </c>
      <c r="C1340" s="34"/>
      <c r="D1340" s="34"/>
      <c r="E1340" s="34"/>
      <c r="F1340" s="34"/>
      <c r="G1340" s="34"/>
      <c r="H1340" s="34"/>
      <c r="I1340" s="22"/>
      <c r="J1340" s="25">
        <f>G1343*I1340</f>
        <v>0</v>
      </c>
      <c r="K1340" s="25">
        <f>H1343*I1340</f>
        <v>0</v>
      </c>
      <c r="L1340" s="25" t="s">
        <v>1234</v>
      </c>
      <c r="M1340" s="25" t="s">
        <v>17</v>
      </c>
    </row>
    <row r="1341" spans="1:13" ht="11.1" customHeight="1" x14ac:dyDescent="0.2">
      <c r="A1341" s="14"/>
      <c r="B1341" s="17"/>
      <c r="C1341" s="18"/>
      <c r="D1341" s="18"/>
      <c r="E1341" s="18"/>
      <c r="F1341" s="18"/>
      <c r="G1341" s="18"/>
      <c r="H1341" s="35"/>
      <c r="I1341" s="23"/>
      <c r="J1341" s="26"/>
      <c r="K1341" s="26"/>
      <c r="L1341" s="26"/>
      <c r="M1341" s="26"/>
    </row>
    <row r="1342" spans="1:13" ht="15" customHeight="1" x14ac:dyDescent="0.2">
      <c r="A1342" s="14"/>
      <c r="B1342" s="28" t="s">
        <v>18</v>
      </c>
      <c r="C1342" s="28"/>
      <c r="D1342" s="28"/>
      <c r="E1342" s="28"/>
      <c r="F1342" s="28"/>
      <c r="G1342" s="28"/>
      <c r="H1342" s="28"/>
      <c r="I1342" s="23"/>
      <c r="J1342" s="26"/>
      <c r="K1342" s="26"/>
      <c r="L1342" s="26"/>
      <c r="M1342" s="26"/>
    </row>
    <row r="1343" spans="1:13" ht="15" customHeight="1" x14ac:dyDescent="0.2">
      <c r="A1343" s="14"/>
      <c r="B1343" s="28" t="s">
        <v>19</v>
      </c>
      <c r="C1343" s="28"/>
      <c r="D1343" s="4" t="s">
        <v>20</v>
      </c>
      <c r="E1343" s="4" t="s">
        <v>21</v>
      </c>
      <c r="F1343" s="4" t="s">
        <v>22</v>
      </c>
      <c r="G1343" s="25" t="s">
        <v>1235</v>
      </c>
      <c r="H1343" s="25">
        <f>G1343*(1-$H$4/100)</f>
        <v>249.60000000000002</v>
      </c>
      <c r="I1343" s="23"/>
      <c r="J1343" s="26"/>
      <c r="K1343" s="26"/>
      <c r="L1343" s="26"/>
      <c r="M1343" s="26"/>
    </row>
    <row r="1344" spans="1:13" ht="12" customHeight="1" x14ac:dyDescent="0.2">
      <c r="A1344" s="14"/>
      <c r="B1344" s="29" t="s">
        <v>1236</v>
      </c>
      <c r="C1344" s="29"/>
      <c r="D1344" s="5" t="s">
        <v>85</v>
      </c>
      <c r="E1344" s="5" t="s">
        <v>86</v>
      </c>
      <c r="F1344" s="5" t="s">
        <v>27</v>
      </c>
      <c r="G1344" s="26"/>
      <c r="H1344" s="26"/>
      <c r="I1344" s="23"/>
      <c r="J1344" s="26"/>
      <c r="K1344" s="26"/>
      <c r="L1344" s="26"/>
      <c r="M1344" s="26"/>
    </row>
    <row r="1345" spans="1:13" ht="15" customHeight="1" x14ac:dyDescent="0.2">
      <c r="A1345" s="14"/>
      <c r="B1345" s="28" t="s">
        <v>28</v>
      </c>
      <c r="C1345" s="28"/>
      <c r="D1345" s="4" t="s">
        <v>29</v>
      </c>
      <c r="E1345" s="4" t="s">
        <v>30</v>
      </c>
      <c r="F1345" s="4" t="s">
        <v>31</v>
      </c>
      <c r="G1345" s="26"/>
      <c r="H1345" s="26"/>
      <c r="I1345" s="23"/>
      <c r="J1345" s="26"/>
      <c r="K1345" s="26"/>
      <c r="L1345" s="26"/>
      <c r="M1345" s="26"/>
    </row>
    <row r="1346" spans="1:13" ht="12" customHeight="1" x14ac:dyDescent="0.2">
      <c r="A1346" s="15"/>
      <c r="B1346" s="29" t="s">
        <v>1237</v>
      </c>
      <c r="C1346" s="29"/>
      <c r="D1346" s="5"/>
      <c r="E1346" s="5" t="s">
        <v>171</v>
      </c>
      <c r="F1346" s="5" t="s">
        <v>35</v>
      </c>
      <c r="G1346" s="27"/>
      <c r="H1346" s="27"/>
      <c r="I1346" s="24"/>
      <c r="J1346" s="27"/>
      <c r="K1346" s="27"/>
      <c r="L1346" s="27"/>
      <c r="M1346" s="27"/>
    </row>
    <row r="1347" spans="1:13" s="1" customFormat="1" ht="27.95" customHeight="1" x14ac:dyDescent="0.2">
      <c r="A1347" s="30" t="s">
        <v>1238</v>
      </c>
      <c r="B1347" s="30"/>
      <c r="C1347" s="30"/>
      <c r="D1347" s="30"/>
      <c r="E1347" s="30"/>
      <c r="F1347" s="30"/>
      <c r="G1347" s="30"/>
      <c r="H1347" s="30"/>
      <c r="I1347" s="30"/>
      <c r="J1347" s="6"/>
      <c r="K1347" s="6"/>
      <c r="L1347" s="6"/>
      <c r="M1347" s="6" t="s">
        <v>1239</v>
      </c>
    </row>
    <row r="1348" spans="1:13" ht="14.1" customHeight="1" x14ac:dyDescent="0.2">
      <c r="A1348" s="13"/>
      <c r="B1348" s="34" t="s">
        <v>1240</v>
      </c>
      <c r="C1348" s="34"/>
      <c r="D1348" s="34"/>
      <c r="E1348" s="34"/>
      <c r="F1348" s="34"/>
      <c r="G1348" s="34"/>
      <c r="H1348" s="34"/>
      <c r="I1348" s="22"/>
      <c r="J1348" s="25">
        <f>G1351*I1348</f>
        <v>0</v>
      </c>
      <c r="K1348" s="25">
        <f>H1351*I1348</f>
        <v>0</v>
      </c>
      <c r="L1348" s="25" t="s">
        <v>1241</v>
      </c>
      <c r="M1348" s="25" t="s">
        <v>17</v>
      </c>
    </row>
    <row r="1349" spans="1:13" ht="14.1" customHeight="1" x14ac:dyDescent="0.2">
      <c r="A1349" s="14"/>
      <c r="B1349" s="17"/>
      <c r="C1349" s="18"/>
      <c r="D1349" s="18"/>
      <c r="E1349" s="18"/>
      <c r="F1349" s="18"/>
      <c r="G1349" s="18"/>
      <c r="H1349" s="35"/>
      <c r="I1349" s="23"/>
      <c r="J1349" s="26"/>
      <c r="K1349" s="26"/>
      <c r="L1349" s="26"/>
      <c r="M1349" s="26"/>
    </row>
    <row r="1350" spans="1:13" ht="15" customHeight="1" x14ac:dyDescent="0.2">
      <c r="A1350" s="14"/>
      <c r="B1350" s="28" t="s">
        <v>18</v>
      </c>
      <c r="C1350" s="28"/>
      <c r="D1350" s="28"/>
      <c r="E1350" s="28"/>
      <c r="F1350" s="28"/>
      <c r="G1350" s="28"/>
      <c r="H1350" s="28"/>
      <c r="I1350" s="23"/>
      <c r="J1350" s="26"/>
      <c r="K1350" s="26"/>
      <c r="L1350" s="26"/>
      <c r="M1350" s="26"/>
    </row>
    <row r="1351" spans="1:13" ht="15" customHeight="1" x14ac:dyDescent="0.2">
      <c r="A1351" s="14"/>
      <c r="B1351" s="28" t="s">
        <v>19</v>
      </c>
      <c r="C1351" s="28"/>
      <c r="D1351" s="4" t="s">
        <v>20</v>
      </c>
      <c r="E1351" s="4" t="s">
        <v>21</v>
      </c>
      <c r="F1351" s="4" t="s">
        <v>22</v>
      </c>
      <c r="G1351" s="25" t="s">
        <v>1003</v>
      </c>
      <c r="H1351" s="25">
        <f>G1351*(1-$H$4/100)</f>
        <v>608</v>
      </c>
      <c r="I1351" s="23"/>
      <c r="J1351" s="26"/>
      <c r="K1351" s="26"/>
      <c r="L1351" s="26"/>
      <c r="M1351" s="26"/>
    </row>
    <row r="1352" spans="1:13" ht="12" customHeight="1" x14ac:dyDescent="0.2">
      <c r="A1352" s="14"/>
      <c r="B1352" s="29" t="s">
        <v>1242</v>
      </c>
      <c r="C1352" s="29"/>
      <c r="D1352" s="5" t="s">
        <v>85</v>
      </c>
      <c r="E1352" s="5" t="s">
        <v>26</v>
      </c>
      <c r="F1352" s="5" t="s">
        <v>27</v>
      </c>
      <c r="G1352" s="26"/>
      <c r="H1352" s="26"/>
      <c r="I1352" s="23"/>
      <c r="J1352" s="26"/>
      <c r="K1352" s="26"/>
      <c r="L1352" s="26"/>
      <c r="M1352" s="26"/>
    </row>
    <row r="1353" spans="1:13" ht="15" customHeight="1" x14ac:dyDescent="0.2">
      <c r="A1353" s="14"/>
      <c r="B1353" s="28" t="s">
        <v>28</v>
      </c>
      <c r="C1353" s="28"/>
      <c r="D1353" s="4" t="s">
        <v>29</v>
      </c>
      <c r="E1353" s="4" t="s">
        <v>30</v>
      </c>
      <c r="F1353" s="4" t="s">
        <v>31</v>
      </c>
      <c r="G1353" s="26"/>
      <c r="H1353" s="26"/>
      <c r="I1353" s="23"/>
      <c r="J1353" s="26"/>
      <c r="K1353" s="26"/>
      <c r="L1353" s="26"/>
      <c r="M1353" s="26"/>
    </row>
    <row r="1354" spans="1:13" ht="12" customHeight="1" x14ac:dyDescent="0.2">
      <c r="A1354" s="15"/>
      <c r="B1354" s="29" t="s">
        <v>1243</v>
      </c>
      <c r="C1354" s="29"/>
      <c r="D1354" s="5"/>
      <c r="E1354" s="5" t="s">
        <v>406</v>
      </c>
      <c r="F1354" s="5" t="s">
        <v>97</v>
      </c>
      <c r="G1354" s="27"/>
      <c r="H1354" s="27"/>
      <c r="I1354" s="24"/>
      <c r="J1354" s="27"/>
      <c r="K1354" s="27"/>
      <c r="L1354" s="27"/>
      <c r="M1354" s="27"/>
    </row>
    <row r="1355" spans="1:13" s="1" customFormat="1" ht="27.95" customHeight="1" x14ac:dyDescent="0.2">
      <c r="A1355" s="30" t="s">
        <v>1244</v>
      </c>
      <c r="B1355" s="30"/>
      <c r="C1355" s="30"/>
      <c r="D1355" s="30"/>
      <c r="E1355" s="30"/>
      <c r="F1355" s="30"/>
      <c r="G1355" s="30"/>
      <c r="H1355" s="30"/>
      <c r="I1355" s="30"/>
      <c r="J1355" s="6"/>
      <c r="K1355" s="6"/>
      <c r="L1355" s="6"/>
      <c r="M1355" s="6" t="s">
        <v>1245</v>
      </c>
    </row>
    <row r="1356" spans="1:13" ht="11.1" customHeight="1" x14ac:dyDescent="0.2">
      <c r="A1356" s="13"/>
      <c r="B1356" s="34" t="s">
        <v>1246</v>
      </c>
      <c r="C1356" s="34"/>
      <c r="D1356" s="34"/>
      <c r="E1356" s="34"/>
      <c r="F1356" s="34"/>
      <c r="G1356" s="34"/>
      <c r="H1356" s="34"/>
      <c r="I1356" s="22"/>
      <c r="J1356" s="25">
        <f>G1359*I1356</f>
        <v>0</v>
      </c>
      <c r="K1356" s="25">
        <f>H1359*I1356</f>
        <v>0</v>
      </c>
      <c r="L1356" s="25" t="s">
        <v>1247</v>
      </c>
      <c r="M1356" s="25" t="s">
        <v>17</v>
      </c>
    </row>
    <row r="1357" spans="1:13" ht="11.1" customHeight="1" x14ac:dyDescent="0.2">
      <c r="A1357" s="14"/>
      <c r="B1357" s="17"/>
      <c r="C1357" s="18"/>
      <c r="D1357" s="18"/>
      <c r="E1357" s="18"/>
      <c r="F1357" s="18"/>
      <c r="G1357" s="18"/>
      <c r="H1357" s="35"/>
      <c r="I1357" s="23"/>
      <c r="J1357" s="26"/>
      <c r="K1357" s="26"/>
      <c r="L1357" s="26"/>
      <c r="M1357" s="26"/>
    </row>
    <row r="1358" spans="1:13" ht="15" customHeight="1" x14ac:dyDescent="0.2">
      <c r="A1358" s="14"/>
      <c r="B1358" s="28" t="s">
        <v>18</v>
      </c>
      <c r="C1358" s="28"/>
      <c r="D1358" s="28"/>
      <c r="E1358" s="28"/>
      <c r="F1358" s="28"/>
      <c r="G1358" s="28"/>
      <c r="H1358" s="28"/>
      <c r="I1358" s="23"/>
      <c r="J1358" s="26"/>
      <c r="K1358" s="26"/>
      <c r="L1358" s="26"/>
      <c r="M1358" s="26"/>
    </row>
    <row r="1359" spans="1:13" ht="15" customHeight="1" x14ac:dyDescent="0.2">
      <c r="A1359" s="14"/>
      <c r="B1359" s="28" t="s">
        <v>19</v>
      </c>
      <c r="C1359" s="28"/>
      <c r="D1359" s="4" t="s">
        <v>20</v>
      </c>
      <c r="E1359" s="4" t="s">
        <v>21</v>
      </c>
      <c r="F1359" s="4" t="s">
        <v>22</v>
      </c>
      <c r="G1359" s="25" t="s">
        <v>552</v>
      </c>
      <c r="H1359" s="25">
        <f>G1359*(1-$H$4/100)</f>
        <v>272.8</v>
      </c>
      <c r="I1359" s="23"/>
      <c r="J1359" s="26"/>
      <c r="K1359" s="26"/>
      <c r="L1359" s="26"/>
      <c r="M1359" s="26"/>
    </row>
    <row r="1360" spans="1:13" ht="12" customHeight="1" x14ac:dyDescent="0.2">
      <c r="A1360" s="14"/>
      <c r="B1360" s="29" t="s">
        <v>1248</v>
      </c>
      <c r="C1360" s="29"/>
      <c r="D1360" s="5" t="s">
        <v>215</v>
      </c>
      <c r="E1360" s="5" t="s">
        <v>134</v>
      </c>
      <c r="F1360" s="5" t="s">
        <v>49</v>
      </c>
      <c r="G1360" s="26"/>
      <c r="H1360" s="26"/>
      <c r="I1360" s="23"/>
      <c r="J1360" s="26"/>
      <c r="K1360" s="26"/>
      <c r="L1360" s="26"/>
      <c r="M1360" s="26"/>
    </row>
    <row r="1361" spans="1:13" ht="15" customHeight="1" x14ac:dyDescent="0.2">
      <c r="A1361" s="14"/>
      <c r="B1361" s="28" t="s">
        <v>28</v>
      </c>
      <c r="C1361" s="28"/>
      <c r="D1361" s="4" t="s">
        <v>29</v>
      </c>
      <c r="E1361" s="4" t="s">
        <v>30</v>
      </c>
      <c r="F1361" s="4" t="s">
        <v>31</v>
      </c>
      <c r="G1361" s="26"/>
      <c r="H1361" s="26"/>
      <c r="I1361" s="23"/>
      <c r="J1361" s="26"/>
      <c r="K1361" s="26"/>
      <c r="L1361" s="26"/>
      <c r="M1361" s="26"/>
    </row>
    <row r="1362" spans="1:13" ht="12" customHeight="1" x14ac:dyDescent="0.2">
      <c r="A1362" s="15"/>
      <c r="B1362" s="29" t="s">
        <v>1249</v>
      </c>
      <c r="C1362" s="29"/>
      <c r="D1362" s="5"/>
      <c r="E1362" s="5" t="s">
        <v>35</v>
      </c>
      <c r="F1362" s="5" t="s">
        <v>208</v>
      </c>
      <c r="G1362" s="27"/>
      <c r="H1362" s="27"/>
      <c r="I1362" s="24"/>
      <c r="J1362" s="27"/>
      <c r="K1362" s="27"/>
      <c r="L1362" s="27"/>
      <c r="M1362" s="27"/>
    </row>
    <row r="1363" spans="1:13" s="1" customFormat="1" ht="27.95" customHeight="1" x14ac:dyDescent="0.2">
      <c r="A1363" s="30" t="s">
        <v>1250</v>
      </c>
      <c r="B1363" s="30"/>
      <c r="C1363" s="30"/>
      <c r="D1363" s="30"/>
      <c r="E1363" s="30"/>
      <c r="F1363" s="30"/>
      <c r="G1363" s="30"/>
      <c r="H1363" s="30"/>
      <c r="I1363" s="30"/>
      <c r="J1363" s="6"/>
      <c r="K1363" s="6"/>
      <c r="L1363" s="6"/>
      <c r="M1363" s="6" t="s">
        <v>1251</v>
      </c>
    </row>
    <row r="1364" spans="1:13" ht="11.1" customHeight="1" x14ac:dyDescent="0.2">
      <c r="A1364" s="13"/>
      <c r="B1364" s="34" t="s">
        <v>1252</v>
      </c>
      <c r="C1364" s="34"/>
      <c r="D1364" s="34"/>
      <c r="E1364" s="34"/>
      <c r="F1364" s="34"/>
      <c r="G1364" s="34"/>
      <c r="H1364" s="34"/>
      <c r="I1364" s="22"/>
      <c r="J1364" s="25">
        <f>G1367*I1364</f>
        <v>0</v>
      </c>
      <c r="K1364" s="25">
        <f>H1367*I1364</f>
        <v>0</v>
      </c>
      <c r="L1364" s="25" t="s">
        <v>1253</v>
      </c>
      <c r="M1364" s="25" t="s">
        <v>17</v>
      </c>
    </row>
    <row r="1365" spans="1:13" ht="11.1" customHeight="1" x14ac:dyDescent="0.2">
      <c r="A1365" s="14"/>
      <c r="B1365" s="17"/>
      <c r="C1365" s="18"/>
      <c r="D1365" s="18"/>
      <c r="E1365" s="18"/>
      <c r="F1365" s="18"/>
      <c r="G1365" s="18"/>
      <c r="H1365" s="35"/>
      <c r="I1365" s="23"/>
      <c r="J1365" s="26"/>
      <c r="K1365" s="26"/>
      <c r="L1365" s="26"/>
      <c r="M1365" s="26"/>
    </row>
    <row r="1366" spans="1:13" ht="15" customHeight="1" x14ac:dyDescent="0.2">
      <c r="A1366" s="14"/>
      <c r="B1366" s="28" t="s">
        <v>18</v>
      </c>
      <c r="C1366" s="28"/>
      <c r="D1366" s="28"/>
      <c r="E1366" s="28"/>
      <c r="F1366" s="28"/>
      <c r="G1366" s="28"/>
      <c r="H1366" s="28"/>
      <c r="I1366" s="23"/>
      <c r="J1366" s="26"/>
      <c r="K1366" s="26"/>
      <c r="L1366" s="26"/>
      <c r="M1366" s="26"/>
    </row>
    <row r="1367" spans="1:13" ht="15" customHeight="1" x14ac:dyDescent="0.2">
      <c r="A1367" s="14"/>
      <c r="B1367" s="28" t="s">
        <v>19</v>
      </c>
      <c r="C1367" s="28"/>
      <c r="D1367" s="4" t="s">
        <v>20</v>
      </c>
      <c r="E1367" s="4" t="s">
        <v>21</v>
      </c>
      <c r="F1367" s="4" t="s">
        <v>22</v>
      </c>
      <c r="G1367" s="25" t="s">
        <v>1254</v>
      </c>
      <c r="H1367" s="25">
        <f>G1367*(1-$H$4/100)</f>
        <v>1100</v>
      </c>
      <c r="I1367" s="23"/>
      <c r="J1367" s="26"/>
      <c r="K1367" s="26"/>
      <c r="L1367" s="26"/>
      <c r="M1367" s="26"/>
    </row>
    <row r="1368" spans="1:13" ht="12" customHeight="1" x14ac:dyDescent="0.2">
      <c r="A1368" s="14"/>
      <c r="B1368" s="29" t="s">
        <v>1255</v>
      </c>
      <c r="C1368" s="29"/>
      <c r="D1368" s="5" t="s">
        <v>85</v>
      </c>
      <c r="E1368" s="5" t="s">
        <v>26</v>
      </c>
      <c r="F1368" s="5" t="s">
        <v>27</v>
      </c>
      <c r="G1368" s="26"/>
      <c r="H1368" s="26"/>
      <c r="I1368" s="23"/>
      <c r="J1368" s="26"/>
      <c r="K1368" s="26"/>
      <c r="L1368" s="26"/>
      <c r="M1368" s="26"/>
    </row>
    <row r="1369" spans="1:13" ht="15" customHeight="1" x14ac:dyDescent="0.2">
      <c r="A1369" s="14"/>
      <c r="B1369" s="28" t="s">
        <v>28</v>
      </c>
      <c r="C1369" s="28"/>
      <c r="D1369" s="4" t="s">
        <v>29</v>
      </c>
      <c r="E1369" s="4" t="s">
        <v>30</v>
      </c>
      <c r="F1369" s="4" t="s">
        <v>31</v>
      </c>
      <c r="G1369" s="26"/>
      <c r="H1369" s="26"/>
      <c r="I1369" s="23"/>
      <c r="J1369" s="26"/>
      <c r="K1369" s="26"/>
      <c r="L1369" s="26"/>
      <c r="M1369" s="26"/>
    </row>
    <row r="1370" spans="1:13" ht="12" customHeight="1" x14ac:dyDescent="0.2">
      <c r="A1370" s="15"/>
      <c r="B1370" s="29" t="s">
        <v>1256</v>
      </c>
      <c r="C1370" s="29"/>
      <c r="D1370" s="5" t="s">
        <v>563</v>
      </c>
      <c r="E1370" s="5" t="s">
        <v>1257</v>
      </c>
      <c r="F1370" s="5" t="s">
        <v>199</v>
      </c>
      <c r="G1370" s="27"/>
      <c r="H1370" s="27"/>
      <c r="I1370" s="24"/>
      <c r="J1370" s="27"/>
      <c r="K1370" s="27"/>
      <c r="L1370" s="27"/>
      <c r="M1370" s="27"/>
    </row>
    <row r="1371" spans="1:13" s="1" customFormat="1" ht="27.95" customHeight="1" x14ac:dyDescent="0.2">
      <c r="A1371" s="30" t="s">
        <v>1258</v>
      </c>
      <c r="B1371" s="30"/>
      <c r="C1371" s="30"/>
      <c r="D1371" s="30"/>
      <c r="E1371" s="30"/>
      <c r="F1371" s="30"/>
      <c r="G1371" s="30"/>
      <c r="H1371" s="30"/>
      <c r="I1371" s="30"/>
      <c r="J1371" s="6"/>
      <c r="K1371" s="6"/>
      <c r="L1371" s="6"/>
      <c r="M1371" s="6" t="s">
        <v>1259</v>
      </c>
    </row>
    <row r="1372" spans="1:13" ht="11.1" customHeight="1" x14ac:dyDescent="0.2">
      <c r="A1372" s="13"/>
      <c r="B1372" s="34" t="s">
        <v>1252</v>
      </c>
      <c r="C1372" s="34"/>
      <c r="D1372" s="34"/>
      <c r="E1372" s="34"/>
      <c r="F1372" s="34"/>
      <c r="G1372" s="34"/>
      <c r="H1372" s="34"/>
      <c r="I1372" s="22"/>
      <c r="J1372" s="25">
        <f>G1375*I1372</f>
        <v>0</v>
      </c>
      <c r="K1372" s="25">
        <f>H1375*I1372</f>
        <v>0</v>
      </c>
      <c r="L1372" s="25" t="s">
        <v>1260</v>
      </c>
      <c r="M1372" s="25" t="s">
        <v>17</v>
      </c>
    </row>
    <row r="1373" spans="1:13" ht="11.1" customHeight="1" x14ac:dyDescent="0.2">
      <c r="A1373" s="14"/>
      <c r="B1373" s="17"/>
      <c r="C1373" s="18"/>
      <c r="D1373" s="18"/>
      <c r="E1373" s="18"/>
      <c r="F1373" s="18"/>
      <c r="G1373" s="18"/>
      <c r="H1373" s="35"/>
      <c r="I1373" s="23"/>
      <c r="J1373" s="26"/>
      <c r="K1373" s="26"/>
      <c r="L1373" s="26"/>
      <c r="M1373" s="26"/>
    </row>
    <row r="1374" spans="1:13" ht="15" customHeight="1" x14ac:dyDescent="0.2">
      <c r="A1374" s="14"/>
      <c r="B1374" s="28" t="s">
        <v>18</v>
      </c>
      <c r="C1374" s="28"/>
      <c r="D1374" s="28"/>
      <c r="E1374" s="28"/>
      <c r="F1374" s="28"/>
      <c r="G1374" s="28"/>
      <c r="H1374" s="28"/>
      <c r="I1374" s="23"/>
      <c r="J1374" s="26"/>
      <c r="K1374" s="26"/>
      <c r="L1374" s="26"/>
      <c r="M1374" s="26"/>
    </row>
    <row r="1375" spans="1:13" ht="15" customHeight="1" x14ac:dyDescent="0.2">
      <c r="A1375" s="14"/>
      <c r="B1375" s="28" t="s">
        <v>19</v>
      </c>
      <c r="C1375" s="28"/>
      <c r="D1375" s="4" t="s">
        <v>20</v>
      </c>
      <c r="E1375" s="4" t="s">
        <v>21</v>
      </c>
      <c r="F1375" s="4" t="s">
        <v>22</v>
      </c>
      <c r="G1375" s="25" t="s">
        <v>1261</v>
      </c>
      <c r="H1375" s="25">
        <f>G1375*(1-$H$4/100)</f>
        <v>600.80000000000007</v>
      </c>
      <c r="I1375" s="23"/>
      <c r="J1375" s="26"/>
      <c r="K1375" s="26"/>
      <c r="L1375" s="26"/>
      <c r="M1375" s="26"/>
    </row>
    <row r="1376" spans="1:13" ht="12" customHeight="1" x14ac:dyDescent="0.2">
      <c r="A1376" s="14"/>
      <c r="B1376" s="29" t="s">
        <v>1262</v>
      </c>
      <c r="C1376" s="29"/>
      <c r="D1376" s="5" t="s">
        <v>68</v>
      </c>
      <c r="E1376" s="5" t="s">
        <v>86</v>
      </c>
      <c r="F1376" s="5" t="s">
        <v>27</v>
      </c>
      <c r="G1376" s="26"/>
      <c r="H1376" s="26"/>
      <c r="I1376" s="23"/>
      <c r="J1376" s="26"/>
      <c r="K1376" s="26"/>
      <c r="L1376" s="26"/>
      <c r="M1376" s="26"/>
    </row>
    <row r="1377" spans="1:13" ht="15" customHeight="1" x14ac:dyDescent="0.2">
      <c r="A1377" s="14"/>
      <c r="B1377" s="28" t="s">
        <v>28</v>
      </c>
      <c r="C1377" s="28"/>
      <c r="D1377" s="4" t="s">
        <v>29</v>
      </c>
      <c r="E1377" s="4" t="s">
        <v>30</v>
      </c>
      <c r="F1377" s="4" t="s">
        <v>31</v>
      </c>
      <c r="G1377" s="26"/>
      <c r="H1377" s="26"/>
      <c r="I1377" s="23"/>
      <c r="J1377" s="26"/>
      <c r="K1377" s="26"/>
      <c r="L1377" s="26"/>
      <c r="M1377" s="26"/>
    </row>
    <row r="1378" spans="1:13" ht="12" customHeight="1" x14ac:dyDescent="0.2">
      <c r="A1378" s="15"/>
      <c r="B1378" s="29" t="s">
        <v>1263</v>
      </c>
      <c r="C1378" s="29"/>
      <c r="D1378" s="5" t="s">
        <v>563</v>
      </c>
      <c r="E1378" s="5" t="s">
        <v>582</v>
      </c>
      <c r="F1378" s="5" t="s">
        <v>181</v>
      </c>
      <c r="G1378" s="27"/>
      <c r="H1378" s="27"/>
      <c r="I1378" s="24"/>
      <c r="J1378" s="27"/>
      <c r="K1378" s="27"/>
      <c r="L1378" s="27"/>
      <c r="M1378" s="27"/>
    </row>
    <row r="1379" spans="1:13" s="1" customFormat="1" ht="27.95" customHeight="1" x14ac:dyDescent="0.2">
      <c r="A1379" s="30" t="s">
        <v>1264</v>
      </c>
      <c r="B1379" s="30"/>
      <c r="C1379" s="30"/>
      <c r="D1379" s="30"/>
      <c r="E1379" s="30"/>
      <c r="F1379" s="30"/>
      <c r="G1379" s="30"/>
      <c r="H1379" s="30"/>
      <c r="I1379" s="30"/>
      <c r="J1379" s="6"/>
      <c r="K1379" s="6"/>
      <c r="L1379" s="6"/>
      <c r="M1379" s="6" t="s">
        <v>1265</v>
      </c>
    </row>
    <row r="1380" spans="1:13" ht="11.1" customHeight="1" x14ac:dyDescent="0.2">
      <c r="A1380" s="13"/>
      <c r="B1380" s="34" t="s">
        <v>1266</v>
      </c>
      <c r="C1380" s="34"/>
      <c r="D1380" s="34"/>
      <c r="E1380" s="34"/>
      <c r="F1380" s="34"/>
      <c r="G1380" s="34"/>
      <c r="H1380" s="34"/>
      <c r="I1380" s="22"/>
      <c r="J1380" s="25">
        <f>G1383*I1380</f>
        <v>0</v>
      </c>
      <c r="K1380" s="25">
        <f>H1383*I1380</f>
        <v>0</v>
      </c>
      <c r="L1380" s="25" t="s">
        <v>1267</v>
      </c>
      <c r="M1380" s="25" t="s">
        <v>17</v>
      </c>
    </row>
    <row r="1381" spans="1:13" ht="11.1" customHeight="1" x14ac:dyDescent="0.2">
      <c r="A1381" s="14"/>
      <c r="B1381" s="17"/>
      <c r="C1381" s="18"/>
      <c r="D1381" s="18"/>
      <c r="E1381" s="18"/>
      <c r="F1381" s="18"/>
      <c r="G1381" s="18"/>
      <c r="H1381" s="35"/>
      <c r="I1381" s="23"/>
      <c r="J1381" s="26"/>
      <c r="K1381" s="26"/>
      <c r="L1381" s="26"/>
      <c r="M1381" s="26"/>
    </row>
    <row r="1382" spans="1:13" ht="15" customHeight="1" x14ac:dyDescent="0.2">
      <c r="A1382" s="14"/>
      <c r="B1382" s="28" t="s">
        <v>18</v>
      </c>
      <c r="C1382" s="28"/>
      <c r="D1382" s="28"/>
      <c r="E1382" s="28"/>
      <c r="F1382" s="28"/>
      <c r="G1382" s="28"/>
      <c r="H1382" s="28"/>
      <c r="I1382" s="23"/>
      <c r="J1382" s="26"/>
      <c r="K1382" s="26"/>
      <c r="L1382" s="26"/>
      <c r="M1382" s="26"/>
    </row>
    <row r="1383" spans="1:13" ht="15" customHeight="1" x14ac:dyDescent="0.2">
      <c r="A1383" s="14"/>
      <c r="B1383" s="28" t="s">
        <v>19</v>
      </c>
      <c r="C1383" s="28"/>
      <c r="D1383" s="4" t="s">
        <v>20</v>
      </c>
      <c r="E1383" s="4" t="s">
        <v>21</v>
      </c>
      <c r="F1383" s="4" t="s">
        <v>22</v>
      </c>
      <c r="G1383" s="25" t="s">
        <v>335</v>
      </c>
      <c r="H1383" s="25">
        <f>G1383*(1-$H$4/100)</f>
        <v>231.20000000000002</v>
      </c>
      <c r="I1383" s="23"/>
      <c r="J1383" s="26"/>
      <c r="K1383" s="26"/>
      <c r="L1383" s="26"/>
      <c r="M1383" s="26"/>
    </row>
    <row r="1384" spans="1:13" ht="12" customHeight="1" x14ac:dyDescent="0.2">
      <c r="A1384" s="14"/>
      <c r="B1384" s="29" t="s">
        <v>1268</v>
      </c>
      <c r="C1384" s="29"/>
      <c r="D1384" s="5" t="s">
        <v>85</v>
      </c>
      <c r="E1384" s="5" t="s">
        <v>536</v>
      </c>
      <c r="F1384" s="5" t="s">
        <v>27</v>
      </c>
      <c r="G1384" s="26"/>
      <c r="H1384" s="26"/>
      <c r="I1384" s="23"/>
      <c r="J1384" s="26"/>
      <c r="K1384" s="26"/>
      <c r="L1384" s="26"/>
      <c r="M1384" s="26"/>
    </row>
    <row r="1385" spans="1:13" ht="15" customHeight="1" x14ac:dyDescent="0.2">
      <c r="A1385" s="14"/>
      <c r="B1385" s="28" t="s">
        <v>28</v>
      </c>
      <c r="C1385" s="28"/>
      <c r="D1385" s="4" t="s">
        <v>29</v>
      </c>
      <c r="E1385" s="4" t="s">
        <v>30</v>
      </c>
      <c r="F1385" s="4" t="s">
        <v>31</v>
      </c>
      <c r="G1385" s="26"/>
      <c r="H1385" s="26"/>
      <c r="I1385" s="23"/>
      <c r="J1385" s="26"/>
      <c r="K1385" s="26"/>
      <c r="L1385" s="26"/>
      <c r="M1385" s="26"/>
    </row>
    <row r="1386" spans="1:13" ht="12" customHeight="1" x14ac:dyDescent="0.2">
      <c r="A1386" s="15"/>
      <c r="B1386" s="29" t="s">
        <v>1269</v>
      </c>
      <c r="C1386" s="29"/>
      <c r="D1386" s="5"/>
      <c r="E1386" s="5" t="s">
        <v>367</v>
      </c>
      <c r="F1386" s="5" t="s">
        <v>512</v>
      </c>
      <c r="G1386" s="27"/>
      <c r="H1386" s="27"/>
      <c r="I1386" s="24"/>
      <c r="J1386" s="27"/>
      <c r="K1386" s="27"/>
      <c r="L1386" s="27"/>
      <c r="M1386" s="27"/>
    </row>
    <row r="1387" spans="1:13" s="1" customFormat="1" ht="27.95" customHeight="1" x14ac:dyDescent="0.2">
      <c r="A1387" s="30" t="s">
        <v>1270</v>
      </c>
      <c r="B1387" s="30"/>
      <c r="C1387" s="30"/>
      <c r="D1387" s="30"/>
      <c r="E1387" s="30"/>
      <c r="F1387" s="30"/>
      <c r="G1387" s="30"/>
      <c r="H1387" s="30"/>
      <c r="I1387" s="30"/>
      <c r="J1387" s="6"/>
      <c r="K1387" s="6"/>
      <c r="L1387" s="6"/>
      <c r="M1387" s="6" t="s">
        <v>1271</v>
      </c>
    </row>
    <row r="1388" spans="1:13" ht="11.1" customHeight="1" x14ac:dyDescent="0.2">
      <c r="A1388" s="13"/>
      <c r="B1388" s="34" t="s">
        <v>1272</v>
      </c>
      <c r="C1388" s="34"/>
      <c r="D1388" s="34"/>
      <c r="E1388" s="34"/>
      <c r="F1388" s="34"/>
      <c r="G1388" s="34"/>
      <c r="H1388" s="34"/>
      <c r="I1388" s="22"/>
      <c r="J1388" s="25">
        <f>G1391*I1388</f>
        <v>0</v>
      </c>
      <c r="K1388" s="25">
        <f>H1391*I1388</f>
        <v>0</v>
      </c>
      <c r="L1388" s="25" t="s">
        <v>1273</v>
      </c>
      <c r="M1388" s="25" t="s">
        <v>17</v>
      </c>
    </row>
    <row r="1389" spans="1:13" ht="11.1" customHeight="1" x14ac:dyDescent="0.2">
      <c r="A1389" s="14"/>
      <c r="B1389" s="17"/>
      <c r="C1389" s="18"/>
      <c r="D1389" s="18"/>
      <c r="E1389" s="18"/>
      <c r="F1389" s="18"/>
      <c r="G1389" s="18"/>
      <c r="H1389" s="35"/>
      <c r="I1389" s="23"/>
      <c r="J1389" s="26"/>
      <c r="K1389" s="26"/>
      <c r="L1389" s="26"/>
      <c r="M1389" s="26"/>
    </row>
    <row r="1390" spans="1:13" ht="15" customHeight="1" x14ac:dyDescent="0.2">
      <c r="A1390" s="14"/>
      <c r="B1390" s="28" t="s">
        <v>18</v>
      </c>
      <c r="C1390" s="28"/>
      <c r="D1390" s="28"/>
      <c r="E1390" s="28"/>
      <c r="F1390" s="28"/>
      <c r="G1390" s="28"/>
      <c r="H1390" s="28"/>
      <c r="I1390" s="23"/>
      <c r="J1390" s="26"/>
      <c r="K1390" s="26"/>
      <c r="L1390" s="26"/>
      <c r="M1390" s="26"/>
    </row>
    <row r="1391" spans="1:13" ht="15" customHeight="1" x14ac:dyDescent="0.2">
      <c r="A1391" s="14"/>
      <c r="B1391" s="28" t="s">
        <v>19</v>
      </c>
      <c r="C1391" s="28"/>
      <c r="D1391" s="4" t="s">
        <v>20</v>
      </c>
      <c r="E1391" s="4" t="s">
        <v>21</v>
      </c>
      <c r="F1391" s="4" t="s">
        <v>22</v>
      </c>
      <c r="G1391" s="25" t="s">
        <v>1274</v>
      </c>
      <c r="H1391" s="25">
        <f>G1391*(1-$H$4/100)</f>
        <v>32.800000000000004</v>
      </c>
      <c r="I1391" s="23"/>
      <c r="J1391" s="26"/>
      <c r="K1391" s="26"/>
      <c r="L1391" s="26"/>
      <c r="M1391" s="26"/>
    </row>
    <row r="1392" spans="1:13" ht="12" customHeight="1" x14ac:dyDescent="0.2">
      <c r="A1392" s="14"/>
      <c r="B1392" s="29" t="s">
        <v>1275</v>
      </c>
      <c r="C1392" s="29"/>
      <c r="D1392" s="5" t="s">
        <v>68</v>
      </c>
      <c r="E1392" s="5" t="s">
        <v>520</v>
      </c>
      <c r="F1392" s="5" t="s">
        <v>49</v>
      </c>
      <c r="G1392" s="26"/>
      <c r="H1392" s="26"/>
      <c r="I1392" s="23"/>
      <c r="J1392" s="26"/>
      <c r="K1392" s="26"/>
      <c r="L1392" s="26"/>
      <c r="M1392" s="26"/>
    </row>
    <row r="1393" spans="1:13" ht="15" customHeight="1" x14ac:dyDescent="0.2">
      <c r="A1393" s="14"/>
      <c r="B1393" s="28" t="s">
        <v>28</v>
      </c>
      <c r="C1393" s="28"/>
      <c r="D1393" s="4" t="s">
        <v>29</v>
      </c>
      <c r="E1393" s="4" t="s">
        <v>30</v>
      </c>
      <c r="F1393" s="4" t="s">
        <v>31</v>
      </c>
      <c r="G1393" s="26"/>
      <c r="H1393" s="26"/>
      <c r="I1393" s="23"/>
      <c r="J1393" s="26"/>
      <c r="K1393" s="26"/>
      <c r="L1393" s="26"/>
      <c r="M1393" s="26"/>
    </row>
    <row r="1394" spans="1:13" ht="12" customHeight="1" x14ac:dyDescent="0.2">
      <c r="A1394" s="15"/>
      <c r="B1394" s="29" t="s">
        <v>1276</v>
      </c>
      <c r="C1394" s="29"/>
      <c r="D1394" s="5"/>
      <c r="E1394" s="5" t="s">
        <v>207</v>
      </c>
      <c r="F1394" s="5" t="s">
        <v>262</v>
      </c>
      <c r="G1394" s="27"/>
      <c r="H1394" s="27"/>
      <c r="I1394" s="24"/>
      <c r="J1394" s="27"/>
      <c r="K1394" s="27"/>
      <c r="L1394" s="27"/>
      <c r="M1394" s="27"/>
    </row>
    <row r="1395" spans="1:13" s="1" customFormat="1" ht="27.95" customHeight="1" x14ac:dyDescent="0.2">
      <c r="A1395" s="30" t="s">
        <v>1277</v>
      </c>
      <c r="B1395" s="30"/>
      <c r="C1395" s="30"/>
      <c r="D1395" s="30"/>
      <c r="E1395" s="30"/>
      <c r="F1395" s="30"/>
      <c r="G1395" s="30"/>
      <c r="H1395" s="30"/>
      <c r="I1395" s="30"/>
      <c r="J1395" s="6"/>
      <c r="K1395" s="6"/>
      <c r="L1395" s="6"/>
      <c r="M1395" s="6" t="s">
        <v>1278</v>
      </c>
    </row>
    <row r="1396" spans="1:13" ht="11.1" customHeight="1" x14ac:dyDescent="0.2">
      <c r="A1396" s="13"/>
      <c r="B1396" s="34" t="s">
        <v>1279</v>
      </c>
      <c r="C1396" s="34"/>
      <c r="D1396" s="34"/>
      <c r="E1396" s="34"/>
      <c r="F1396" s="34"/>
      <c r="G1396" s="34"/>
      <c r="H1396" s="34"/>
      <c r="I1396" s="22"/>
      <c r="J1396" s="25">
        <f>G1399*I1396</f>
        <v>0</v>
      </c>
      <c r="K1396" s="25">
        <f>H1399*I1396</f>
        <v>0</v>
      </c>
      <c r="L1396" s="25" t="s">
        <v>1280</v>
      </c>
      <c r="M1396" s="25" t="s">
        <v>17</v>
      </c>
    </row>
    <row r="1397" spans="1:13" ht="11.1" customHeight="1" x14ac:dyDescent="0.2">
      <c r="A1397" s="14"/>
      <c r="B1397" s="17"/>
      <c r="C1397" s="18"/>
      <c r="D1397" s="18"/>
      <c r="E1397" s="18"/>
      <c r="F1397" s="18"/>
      <c r="G1397" s="18"/>
      <c r="H1397" s="35"/>
      <c r="I1397" s="23"/>
      <c r="J1397" s="26"/>
      <c r="K1397" s="26"/>
      <c r="L1397" s="26"/>
      <c r="M1397" s="26"/>
    </row>
    <row r="1398" spans="1:13" ht="15" customHeight="1" x14ac:dyDescent="0.2">
      <c r="A1398" s="14"/>
      <c r="B1398" s="28" t="s">
        <v>18</v>
      </c>
      <c r="C1398" s="28"/>
      <c r="D1398" s="28"/>
      <c r="E1398" s="28"/>
      <c r="F1398" s="28"/>
      <c r="G1398" s="28"/>
      <c r="H1398" s="28"/>
      <c r="I1398" s="23"/>
      <c r="J1398" s="26"/>
      <c r="K1398" s="26"/>
      <c r="L1398" s="26"/>
      <c r="M1398" s="26"/>
    </row>
    <row r="1399" spans="1:13" ht="15" customHeight="1" x14ac:dyDescent="0.2">
      <c r="A1399" s="14"/>
      <c r="B1399" s="28" t="s">
        <v>19</v>
      </c>
      <c r="C1399" s="28"/>
      <c r="D1399" s="4" t="s">
        <v>20</v>
      </c>
      <c r="E1399" s="4" t="s">
        <v>21</v>
      </c>
      <c r="F1399" s="4" t="s">
        <v>22</v>
      </c>
      <c r="G1399" s="25" t="s">
        <v>1281</v>
      </c>
      <c r="H1399" s="25">
        <f>G1399*(1-$H$4/100)</f>
        <v>44</v>
      </c>
      <c r="I1399" s="23"/>
      <c r="J1399" s="26"/>
      <c r="K1399" s="26"/>
      <c r="L1399" s="26"/>
      <c r="M1399" s="26"/>
    </row>
    <row r="1400" spans="1:13" ht="12" customHeight="1" x14ac:dyDescent="0.2">
      <c r="A1400" s="14"/>
      <c r="B1400" s="29" t="s">
        <v>1282</v>
      </c>
      <c r="C1400" s="29"/>
      <c r="D1400" s="5" t="s">
        <v>68</v>
      </c>
      <c r="E1400" s="5" t="s">
        <v>134</v>
      </c>
      <c r="F1400" s="5" t="s">
        <v>49</v>
      </c>
      <c r="G1400" s="26"/>
      <c r="H1400" s="26"/>
      <c r="I1400" s="23"/>
      <c r="J1400" s="26"/>
      <c r="K1400" s="26"/>
      <c r="L1400" s="26"/>
      <c r="M1400" s="26"/>
    </row>
    <row r="1401" spans="1:13" ht="15" customHeight="1" x14ac:dyDescent="0.2">
      <c r="A1401" s="14"/>
      <c r="B1401" s="28" t="s">
        <v>28</v>
      </c>
      <c r="C1401" s="28"/>
      <c r="D1401" s="4" t="s">
        <v>29</v>
      </c>
      <c r="E1401" s="4" t="s">
        <v>30</v>
      </c>
      <c r="F1401" s="4" t="s">
        <v>31</v>
      </c>
      <c r="G1401" s="26"/>
      <c r="H1401" s="26"/>
      <c r="I1401" s="23"/>
      <c r="J1401" s="26"/>
      <c r="K1401" s="26"/>
      <c r="L1401" s="26"/>
      <c r="M1401" s="26"/>
    </row>
    <row r="1402" spans="1:13" ht="12" customHeight="1" x14ac:dyDescent="0.2">
      <c r="A1402" s="15"/>
      <c r="B1402" s="29" t="s">
        <v>1283</v>
      </c>
      <c r="C1402" s="29"/>
      <c r="D1402" s="5" t="s">
        <v>95</v>
      </c>
      <c r="E1402" s="5" t="s">
        <v>254</v>
      </c>
      <c r="F1402" s="5" t="s">
        <v>208</v>
      </c>
      <c r="G1402" s="27"/>
      <c r="H1402" s="27"/>
      <c r="I1402" s="24"/>
      <c r="J1402" s="27"/>
      <c r="K1402" s="27"/>
      <c r="L1402" s="27"/>
      <c r="M1402" s="27"/>
    </row>
    <row r="1403" spans="1:13" s="1" customFormat="1" ht="27.95" customHeight="1" x14ac:dyDescent="0.2">
      <c r="A1403" s="30" t="s">
        <v>1284</v>
      </c>
      <c r="B1403" s="30"/>
      <c r="C1403" s="30"/>
      <c r="D1403" s="30"/>
      <c r="E1403" s="30"/>
      <c r="F1403" s="30"/>
      <c r="G1403" s="30"/>
      <c r="H1403" s="30"/>
      <c r="I1403" s="30"/>
      <c r="J1403" s="6"/>
      <c r="K1403" s="6"/>
      <c r="L1403" s="6"/>
      <c r="M1403" s="6" t="s">
        <v>1285</v>
      </c>
    </row>
    <row r="1404" spans="1:13" ht="11.1" customHeight="1" x14ac:dyDescent="0.2">
      <c r="A1404" s="13"/>
      <c r="B1404" s="34" t="s">
        <v>1286</v>
      </c>
      <c r="C1404" s="34"/>
      <c r="D1404" s="34"/>
      <c r="E1404" s="34"/>
      <c r="F1404" s="34"/>
      <c r="G1404" s="34"/>
      <c r="H1404" s="34"/>
      <c r="I1404" s="22"/>
      <c r="J1404" s="25">
        <f>G1407*I1404</f>
        <v>0</v>
      </c>
      <c r="K1404" s="25">
        <f>H1407*I1404</f>
        <v>0</v>
      </c>
      <c r="L1404" s="25" t="s">
        <v>1287</v>
      </c>
      <c r="M1404" s="25" t="s">
        <v>17</v>
      </c>
    </row>
    <row r="1405" spans="1:13" ht="11.1" customHeight="1" x14ac:dyDescent="0.2">
      <c r="A1405" s="14"/>
      <c r="B1405" s="17"/>
      <c r="C1405" s="18"/>
      <c r="D1405" s="18"/>
      <c r="E1405" s="18"/>
      <c r="F1405" s="18"/>
      <c r="G1405" s="18"/>
      <c r="H1405" s="35"/>
      <c r="I1405" s="23"/>
      <c r="J1405" s="26"/>
      <c r="K1405" s="26"/>
      <c r="L1405" s="26"/>
      <c r="M1405" s="26"/>
    </row>
    <row r="1406" spans="1:13" ht="15" customHeight="1" x14ac:dyDescent="0.2">
      <c r="A1406" s="14"/>
      <c r="B1406" s="28" t="s">
        <v>18</v>
      </c>
      <c r="C1406" s="28"/>
      <c r="D1406" s="28"/>
      <c r="E1406" s="28"/>
      <c r="F1406" s="28"/>
      <c r="G1406" s="28"/>
      <c r="H1406" s="28"/>
      <c r="I1406" s="23"/>
      <c r="J1406" s="26"/>
      <c r="K1406" s="26"/>
      <c r="L1406" s="26"/>
      <c r="M1406" s="26"/>
    </row>
    <row r="1407" spans="1:13" ht="15" customHeight="1" x14ac:dyDescent="0.2">
      <c r="A1407" s="14"/>
      <c r="B1407" s="28" t="s">
        <v>19</v>
      </c>
      <c r="C1407" s="28"/>
      <c r="D1407" s="4" t="s">
        <v>20</v>
      </c>
      <c r="E1407" s="4" t="s">
        <v>21</v>
      </c>
      <c r="F1407" s="4" t="s">
        <v>22</v>
      </c>
      <c r="G1407" s="25" t="s">
        <v>1288</v>
      </c>
      <c r="H1407" s="25">
        <f>G1407*(1-$H$4/100)</f>
        <v>418.40000000000003</v>
      </c>
      <c r="I1407" s="23"/>
      <c r="J1407" s="26"/>
      <c r="K1407" s="26"/>
      <c r="L1407" s="26"/>
      <c r="M1407" s="26"/>
    </row>
    <row r="1408" spans="1:13" ht="12" customHeight="1" x14ac:dyDescent="0.2">
      <c r="A1408" s="14"/>
      <c r="B1408" s="29" t="s">
        <v>1289</v>
      </c>
      <c r="C1408" s="29"/>
      <c r="D1408" s="5" t="s">
        <v>85</v>
      </c>
      <c r="E1408" s="5" t="s">
        <v>134</v>
      </c>
      <c r="F1408" s="5" t="s">
        <v>27</v>
      </c>
      <c r="G1408" s="26"/>
      <c r="H1408" s="26"/>
      <c r="I1408" s="23"/>
      <c r="J1408" s="26"/>
      <c r="K1408" s="26"/>
      <c r="L1408" s="26"/>
      <c r="M1408" s="26"/>
    </row>
    <row r="1409" spans="1:13" ht="15" customHeight="1" x14ac:dyDescent="0.2">
      <c r="A1409" s="14"/>
      <c r="B1409" s="28" t="s">
        <v>28</v>
      </c>
      <c r="C1409" s="28"/>
      <c r="D1409" s="4" t="s">
        <v>29</v>
      </c>
      <c r="E1409" s="4" t="s">
        <v>30</v>
      </c>
      <c r="F1409" s="4" t="s">
        <v>31</v>
      </c>
      <c r="G1409" s="26"/>
      <c r="H1409" s="26"/>
      <c r="I1409" s="23"/>
      <c r="J1409" s="26"/>
      <c r="K1409" s="26"/>
      <c r="L1409" s="26"/>
      <c r="M1409" s="26"/>
    </row>
    <row r="1410" spans="1:13" ht="12" customHeight="1" x14ac:dyDescent="0.2">
      <c r="A1410" s="15"/>
      <c r="B1410" s="29" t="s">
        <v>1290</v>
      </c>
      <c r="C1410" s="29"/>
      <c r="D1410" s="5"/>
      <c r="E1410" s="5" t="s">
        <v>111</v>
      </c>
      <c r="F1410" s="5" t="s">
        <v>415</v>
      </c>
      <c r="G1410" s="27"/>
      <c r="H1410" s="27"/>
      <c r="I1410" s="24"/>
      <c r="J1410" s="27"/>
      <c r="K1410" s="27"/>
      <c r="L1410" s="27"/>
      <c r="M1410" s="27"/>
    </row>
    <row r="1411" spans="1:13" s="1" customFormat="1" ht="27.95" customHeight="1" x14ac:dyDescent="0.2">
      <c r="A1411" s="30" t="s">
        <v>1291</v>
      </c>
      <c r="B1411" s="30"/>
      <c r="C1411" s="30"/>
      <c r="D1411" s="30"/>
      <c r="E1411" s="30"/>
      <c r="F1411" s="30"/>
      <c r="G1411" s="30"/>
      <c r="H1411" s="30"/>
      <c r="I1411" s="30"/>
      <c r="J1411" s="6"/>
      <c r="K1411" s="6"/>
      <c r="L1411" s="6"/>
      <c r="M1411" s="6" t="s">
        <v>1292</v>
      </c>
    </row>
    <row r="1412" spans="1:13" ht="11.1" customHeight="1" x14ac:dyDescent="0.2">
      <c r="A1412" s="13"/>
      <c r="B1412" s="34" t="s">
        <v>1293</v>
      </c>
      <c r="C1412" s="34"/>
      <c r="D1412" s="34"/>
      <c r="E1412" s="34"/>
      <c r="F1412" s="34"/>
      <c r="G1412" s="34"/>
      <c r="H1412" s="34"/>
      <c r="I1412" s="22"/>
      <c r="J1412" s="25">
        <f>G1415*I1412</f>
        <v>0</v>
      </c>
      <c r="K1412" s="25">
        <f>H1415*I1412</f>
        <v>0</v>
      </c>
      <c r="L1412" s="25" t="s">
        <v>1294</v>
      </c>
      <c r="M1412" s="25" t="s">
        <v>17</v>
      </c>
    </row>
    <row r="1413" spans="1:13" ht="11.1" customHeight="1" x14ac:dyDescent="0.2">
      <c r="A1413" s="14"/>
      <c r="B1413" s="17"/>
      <c r="C1413" s="18"/>
      <c r="D1413" s="18"/>
      <c r="E1413" s="18"/>
      <c r="F1413" s="18"/>
      <c r="G1413" s="18"/>
      <c r="H1413" s="35"/>
      <c r="I1413" s="23"/>
      <c r="J1413" s="26"/>
      <c r="K1413" s="26"/>
      <c r="L1413" s="26"/>
      <c r="M1413" s="26"/>
    </row>
    <row r="1414" spans="1:13" ht="15" customHeight="1" x14ac:dyDescent="0.2">
      <c r="A1414" s="14"/>
      <c r="B1414" s="28" t="s">
        <v>18</v>
      </c>
      <c r="C1414" s="28"/>
      <c r="D1414" s="28"/>
      <c r="E1414" s="28"/>
      <c r="F1414" s="28"/>
      <c r="G1414" s="28"/>
      <c r="H1414" s="28"/>
      <c r="I1414" s="23"/>
      <c r="J1414" s="26"/>
      <c r="K1414" s="26"/>
      <c r="L1414" s="26"/>
      <c r="M1414" s="26"/>
    </row>
    <row r="1415" spans="1:13" ht="15" customHeight="1" x14ac:dyDescent="0.2">
      <c r="A1415" s="14"/>
      <c r="B1415" s="28" t="s">
        <v>19</v>
      </c>
      <c r="C1415" s="28"/>
      <c r="D1415" s="4" t="s">
        <v>20</v>
      </c>
      <c r="E1415" s="4" t="s">
        <v>21</v>
      </c>
      <c r="F1415" s="4" t="s">
        <v>22</v>
      </c>
      <c r="G1415" s="25" t="s">
        <v>1004</v>
      </c>
      <c r="H1415" s="25">
        <f>G1415*(1-$H$4/100)</f>
        <v>36.800000000000004</v>
      </c>
      <c r="I1415" s="23"/>
      <c r="J1415" s="26"/>
      <c r="K1415" s="26"/>
      <c r="L1415" s="26"/>
      <c r="M1415" s="26"/>
    </row>
    <row r="1416" spans="1:13" ht="12" customHeight="1" x14ac:dyDescent="0.2">
      <c r="A1416" s="14"/>
      <c r="B1416" s="29" t="s">
        <v>1295</v>
      </c>
      <c r="C1416" s="29"/>
      <c r="D1416" s="5" t="s">
        <v>68</v>
      </c>
      <c r="E1416" s="5" t="s">
        <v>520</v>
      </c>
      <c r="F1416" s="5" t="s">
        <v>49</v>
      </c>
      <c r="G1416" s="26"/>
      <c r="H1416" s="26"/>
      <c r="I1416" s="23"/>
      <c r="J1416" s="26"/>
      <c r="K1416" s="26"/>
      <c r="L1416" s="26"/>
      <c r="M1416" s="26"/>
    </row>
    <row r="1417" spans="1:13" ht="15" customHeight="1" x14ac:dyDescent="0.2">
      <c r="A1417" s="14"/>
      <c r="B1417" s="28" t="s">
        <v>28</v>
      </c>
      <c r="C1417" s="28"/>
      <c r="D1417" s="4" t="s">
        <v>29</v>
      </c>
      <c r="E1417" s="4" t="s">
        <v>30</v>
      </c>
      <c r="F1417" s="4" t="s">
        <v>31</v>
      </c>
      <c r="G1417" s="26"/>
      <c r="H1417" s="26"/>
      <c r="I1417" s="23"/>
      <c r="J1417" s="26"/>
      <c r="K1417" s="26"/>
      <c r="L1417" s="26"/>
      <c r="M1417" s="26"/>
    </row>
    <row r="1418" spans="1:13" ht="12" customHeight="1" x14ac:dyDescent="0.2">
      <c r="A1418" s="15"/>
      <c r="B1418" s="29" t="s">
        <v>1296</v>
      </c>
      <c r="C1418" s="29"/>
      <c r="D1418" s="5"/>
      <c r="E1418" s="5" t="s">
        <v>235</v>
      </c>
      <c r="F1418" s="5" t="s">
        <v>280</v>
      </c>
      <c r="G1418" s="27"/>
      <c r="H1418" s="27"/>
      <c r="I1418" s="24"/>
      <c r="J1418" s="27"/>
      <c r="K1418" s="27"/>
      <c r="L1418" s="27"/>
      <c r="M1418" s="27"/>
    </row>
    <row r="1419" spans="1:13" s="1" customFormat="1" ht="27.95" customHeight="1" x14ac:dyDescent="0.2">
      <c r="A1419" s="30" t="s">
        <v>1297</v>
      </c>
      <c r="B1419" s="30"/>
      <c r="C1419" s="30"/>
      <c r="D1419" s="30"/>
      <c r="E1419" s="30"/>
      <c r="F1419" s="30"/>
      <c r="G1419" s="30"/>
      <c r="H1419" s="30"/>
      <c r="I1419" s="30"/>
      <c r="J1419" s="6"/>
      <c r="K1419" s="6"/>
      <c r="L1419" s="6"/>
      <c r="M1419" s="6" t="s">
        <v>1298</v>
      </c>
    </row>
    <row r="1420" spans="1:13" ht="11.1" customHeight="1" x14ac:dyDescent="0.2">
      <c r="A1420" s="13"/>
      <c r="B1420" s="34" t="s">
        <v>1299</v>
      </c>
      <c r="C1420" s="34"/>
      <c r="D1420" s="34"/>
      <c r="E1420" s="34"/>
      <c r="F1420" s="34"/>
      <c r="G1420" s="34"/>
      <c r="H1420" s="34"/>
      <c r="I1420" s="22"/>
      <c r="J1420" s="25">
        <f>G1423*I1420</f>
        <v>0</v>
      </c>
      <c r="K1420" s="25">
        <f>H1423*I1420</f>
        <v>0</v>
      </c>
      <c r="L1420" s="25" t="s">
        <v>1300</v>
      </c>
      <c r="M1420" s="25" t="s">
        <v>17</v>
      </c>
    </row>
    <row r="1421" spans="1:13" ht="11.1" customHeight="1" x14ac:dyDescent="0.2">
      <c r="A1421" s="14"/>
      <c r="B1421" s="17"/>
      <c r="C1421" s="18"/>
      <c r="D1421" s="18"/>
      <c r="E1421" s="18"/>
      <c r="F1421" s="18"/>
      <c r="G1421" s="18"/>
      <c r="H1421" s="35"/>
      <c r="I1421" s="23"/>
      <c r="J1421" s="26"/>
      <c r="K1421" s="26"/>
      <c r="L1421" s="26"/>
      <c r="M1421" s="26"/>
    </row>
    <row r="1422" spans="1:13" ht="15" customHeight="1" x14ac:dyDescent="0.2">
      <c r="A1422" s="14"/>
      <c r="B1422" s="28" t="s">
        <v>18</v>
      </c>
      <c r="C1422" s="28"/>
      <c r="D1422" s="28"/>
      <c r="E1422" s="28"/>
      <c r="F1422" s="28"/>
      <c r="G1422" s="28"/>
      <c r="H1422" s="28"/>
      <c r="I1422" s="23"/>
      <c r="J1422" s="26"/>
      <c r="K1422" s="26"/>
      <c r="L1422" s="26"/>
      <c r="M1422" s="26"/>
    </row>
    <row r="1423" spans="1:13" ht="15" customHeight="1" x14ac:dyDescent="0.2">
      <c r="A1423" s="14"/>
      <c r="B1423" s="28" t="s">
        <v>19</v>
      </c>
      <c r="C1423" s="28"/>
      <c r="D1423" s="4" t="s">
        <v>20</v>
      </c>
      <c r="E1423" s="4" t="s">
        <v>21</v>
      </c>
      <c r="F1423" s="4" t="s">
        <v>22</v>
      </c>
      <c r="G1423" s="25" t="s">
        <v>789</v>
      </c>
      <c r="H1423" s="25">
        <f>G1423*(1-$H$4/100)</f>
        <v>23.200000000000003</v>
      </c>
      <c r="I1423" s="23"/>
      <c r="J1423" s="26"/>
      <c r="K1423" s="26"/>
      <c r="L1423" s="26"/>
      <c r="M1423" s="26"/>
    </row>
    <row r="1424" spans="1:13" ht="12" customHeight="1" x14ac:dyDescent="0.2">
      <c r="A1424" s="14"/>
      <c r="B1424" s="29" t="s">
        <v>1301</v>
      </c>
      <c r="C1424" s="29"/>
      <c r="D1424" s="5" t="s">
        <v>68</v>
      </c>
      <c r="E1424" s="5" t="s">
        <v>520</v>
      </c>
      <c r="F1424" s="5" t="s">
        <v>49</v>
      </c>
      <c r="G1424" s="26"/>
      <c r="H1424" s="26"/>
      <c r="I1424" s="23"/>
      <c r="J1424" s="26"/>
      <c r="K1424" s="26"/>
      <c r="L1424" s="26"/>
      <c r="M1424" s="26"/>
    </row>
    <row r="1425" spans="1:13" ht="15" customHeight="1" x14ac:dyDescent="0.2">
      <c r="A1425" s="14"/>
      <c r="B1425" s="28" t="s">
        <v>28</v>
      </c>
      <c r="C1425" s="28"/>
      <c r="D1425" s="4" t="s">
        <v>29</v>
      </c>
      <c r="E1425" s="4" t="s">
        <v>30</v>
      </c>
      <c r="F1425" s="4" t="s">
        <v>31</v>
      </c>
      <c r="G1425" s="26"/>
      <c r="H1425" s="26"/>
      <c r="I1425" s="23"/>
      <c r="J1425" s="26"/>
      <c r="K1425" s="26"/>
      <c r="L1425" s="26"/>
      <c r="M1425" s="26"/>
    </row>
    <row r="1426" spans="1:13" ht="12" customHeight="1" x14ac:dyDescent="0.2">
      <c r="A1426" s="15"/>
      <c r="B1426" s="29" t="s">
        <v>1302</v>
      </c>
      <c r="C1426" s="29"/>
      <c r="D1426" s="5"/>
      <c r="E1426" s="5" t="s">
        <v>254</v>
      </c>
      <c r="F1426" s="5" t="s">
        <v>262</v>
      </c>
      <c r="G1426" s="27"/>
      <c r="H1426" s="27"/>
      <c r="I1426" s="24"/>
      <c r="J1426" s="27"/>
      <c r="K1426" s="27"/>
      <c r="L1426" s="27"/>
      <c r="M1426" s="27"/>
    </row>
    <row r="1427" spans="1:13" s="1" customFormat="1" ht="27.95" customHeight="1" x14ac:dyDescent="0.2">
      <c r="A1427" s="30" t="s">
        <v>1303</v>
      </c>
      <c r="B1427" s="30"/>
      <c r="C1427" s="30"/>
      <c r="D1427" s="30"/>
      <c r="E1427" s="30"/>
      <c r="F1427" s="30"/>
      <c r="G1427" s="30"/>
      <c r="H1427" s="30"/>
      <c r="I1427" s="30"/>
      <c r="J1427" s="6"/>
      <c r="K1427" s="6"/>
      <c r="L1427" s="6"/>
      <c r="M1427" s="6" t="s">
        <v>1304</v>
      </c>
    </row>
    <row r="1428" spans="1:13" ht="11.1" customHeight="1" x14ac:dyDescent="0.2">
      <c r="A1428" s="13"/>
      <c r="B1428" s="34" t="s">
        <v>1305</v>
      </c>
      <c r="C1428" s="34"/>
      <c r="D1428" s="34"/>
      <c r="E1428" s="34"/>
      <c r="F1428" s="34"/>
      <c r="G1428" s="34"/>
      <c r="H1428" s="34"/>
      <c r="I1428" s="22"/>
      <c r="J1428" s="25">
        <f>G1431*I1428</f>
        <v>0</v>
      </c>
      <c r="K1428" s="25">
        <f>H1431*I1428</f>
        <v>0</v>
      </c>
      <c r="L1428" s="25" t="s">
        <v>1306</v>
      </c>
      <c r="M1428" s="25" t="s">
        <v>17</v>
      </c>
    </row>
    <row r="1429" spans="1:13" ht="11.1" customHeight="1" x14ac:dyDescent="0.2">
      <c r="A1429" s="14"/>
      <c r="B1429" s="17"/>
      <c r="C1429" s="18"/>
      <c r="D1429" s="18"/>
      <c r="E1429" s="18"/>
      <c r="F1429" s="18"/>
      <c r="G1429" s="18"/>
      <c r="H1429" s="35"/>
      <c r="I1429" s="23"/>
      <c r="J1429" s="26"/>
      <c r="K1429" s="26"/>
      <c r="L1429" s="26"/>
      <c r="M1429" s="26"/>
    </row>
    <row r="1430" spans="1:13" ht="15" customHeight="1" x14ac:dyDescent="0.2">
      <c r="A1430" s="14"/>
      <c r="B1430" s="28" t="s">
        <v>18</v>
      </c>
      <c r="C1430" s="28"/>
      <c r="D1430" s="28"/>
      <c r="E1430" s="28"/>
      <c r="F1430" s="28"/>
      <c r="G1430" s="28"/>
      <c r="H1430" s="28"/>
      <c r="I1430" s="23"/>
      <c r="J1430" s="26"/>
      <c r="K1430" s="26"/>
      <c r="L1430" s="26"/>
      <c r="M1430" s="26"/>
    </row>
    <row r="1431" spans="1:13" ht="15" customHeight="1" x14ac:dyDescent="0.2">
      <c r="A1431" s="14"/>
      <c r="B1431" s="28" t="s">
        <v>19</v>
      </c>
      <c r="C1431" s="28"/>
      <c r="D1431" s="4" t="s">
        <v>20</v>
      </c>
      <c r="E1431" s="4" t="s">
        <v>21</v>
      </c>
      <c r="F1431" s="4" t="s">
        <v>22</v>
      </c>
      <c r="G1431" s="25" t="s">
        <v>962</v>
      </c>
      <c r="H1431" s="25">
        <f>G1431*(1-$H$4/100)</f>
        <v>28</v>
      </c>
      <c r="I1431" s="23"/>
      <c r="J1431" s="26"/>
      <c r="K1431" s="26"/>
      <c r="L1431" s="26"/>
      <c r="M1431" s="26"/>
    </row>
    <row r="1432" spans="1:13" ht="12" customHeight="1" x14ac:dyDescent="0.2">
      <c r="A1432" s="14"/>
      <c r="B1432" s="29" t="s">
        <v>1307</v>
      </c>
      <c r="C1432" s="29"/>
      <c r="D1432" s="5" t="s">
        <v>68</v>
      </c>
      <c r="E1432" s="5" t="s">
        <v>536</v>
      </c>
      <c r="F1432" s="5" t="s">
        <v>49</v>
      </c>
      <c r="G1432" s="26"/>
      <c r="H1432" s="26"/>
      <c r="I1432" s="23"/>
      <c r="J1432" s="26"/>
      <c r="K1432" s="26"/>
      <c r="L1432" s="26"/>
      <c r="M1432" s="26"/>
    </row>
    <row r="1433" spans="1:13" ht="15" customHeight="1" x14ac:dyDescent="0.2">
      <c r="A1433" s="14"/>
      <c r="B1433" s="28" t="s">
        <v>28</v>
      </c>
      <c r="C1433" s="28"/>
      <c r="D1433" s="4" t="s">
        <v>29</v>
      </c>
      <c r="E1433" s="4" t="s">
        <v>30</v>
      </c>
      <c r="F1433" s="4" t="s">
        <v>31</v>
      </c>
      <c r="G1433" s="26"/>
      <c r="H1433" s="26"/>
      <c r="I1433" s="23"/>
      <c r="J1433" s="26"/>
      <c r="K1433" s="26"/>
      <c r="L1433" s="26"/>
      <c r="M1433" s="26"/>
    </row>
    <row r="1434" spans="1:13" ht="12" customHeight="1" x14ac:dyDescent="0.2">
      <c r="A1434" s="15"/>
      <c r="B1434" s="29" t="s">
        <v>1308</v>
      </c>
      <c r="C1434" s="29"/>
      <c r="D1434" s="5"/>
      <c r="E1434" s="5" t="s">
        <v>207</v>
      </c>
      <c r="F1434" s="5" t="s">
        <v>262</v>
      </c>
      <c r="G1434" s="27"/>
      <c r="H1434" s="27"/>
      <c r="I1434" s="24"/>
      <c r="J1434" s="27"/>
      <c r="K1434" s="27"/>
      <c r="L1434" s="27"/>
      <c r="M1434" s="27"/>
    </row>
    <row r="1435" spans="1:13" s="1" customFormat="1" ht="27.95" customHeight="1" x14ac:dyDescent="0.2">
      <c r="A1435" s="30" t="s">
        <v>1309</v>
      </c>
      <c r="B1435" s="30"/>
      <c r="C1435" s="30"/>
      <c r="D1435" s="30"/>
      <c r="E1435" s="30"/>
      <c r="F1435" s="30"/>
      <c r="G1435" s="30"/>
      <c r="H1435" s="30"/>
      <c r="I1435" s="30"/>
      <c r="J1435" s="6"/>
      <c r="K1435" s="6"/>
      <c r="L1435" s="6"/>
      <c r="M1435" s="6" t="s">
        <v>1310</v>
      </c>
    </row>
    <row r="1436" spans="1:13" ht="11.1" customHeight="1" x14ac:dyDescent="0.2">
      <c r="A1436" s="13"/>
      <c r="B1436" s="34" t="s">
        <v>1311</v>
      </c>
      <c r="C1436" s="34"/>
      <c r="D1436" s="34"/>
      <c r="E1436" s="34"/>
      <c r="F1436" s="34"/>
      <c r="G1436" s="34"/>
      <c r="H1436" s="34"/>
      <c r="I1436" s="22"/>
      <c r="J1436" s="25">
        <f>G1439*I1436</f>
        <v>0</v>
      </c>
      <c r="K1436" s="25">
        <f>H1439*I1436</f>
        <v>0</v>
      </c>
      <c r="L1436" s="25" t="s">
        <v>1312</v>
      </c>
      <c r="M1436" s="25" t="s">
        <v>17</v>
      </c>
    </row>
    <row r="1437" spans="1:13" ht="11.1" customHeight="1" x14ac:dyDescent="0.2">
      <c r="A1437" s="14"/>
      <c r="B1437" s="17"/>
      <c r="C1437" s="18"/>
      <c r="D1437" s="18"/>
      <c r="E1437" s="18"/>
      <c r="F1437" s="18"/>
      <c r="G1437" s="18"/>
      <c r="H1437" s="35"/>
      <c r="I1437" s="23"/>
      <c r="J1437" s="26"/>
      <c r="K1437" s="26"/>
      <c r="L1437" s="26"/>
      <c r="M1437" s="26"/>
    </row>
    <row r="1438" spans="1:13" ht="15" customHeight="1" x14ac:dyDescent="0.2">
      <c r="A1438" s="14"/>
      <c r="B1438" s="28" t="s">
        <v>18</v>
      </c>
      <c r="C1438" s="28"/>
      <c r="D1438" s="28"/>
      <c r="E1438" s="28"/>
      <c r="F1438" s="28"/>
      <c r="G1438" s="28"/>
      <c r="H1438" s="28"/>
      <c r="I1438" s="23"/>
      <c r="J1438" s="26"/>
      <c r="K1438" s="26"/>
      <c r="L1438" s="26"/>
      <c r="M1438" s="26"/>
    </row>
    <row r="1439" spans="1:13" ht="15" customHeight="1" x14ac:dyDescent="0.2">
      <c r="A1439" s="14"/>
      <c r="B1439" s="28" t="s">
        <v>19</v>
      </c>
      <c r="C1439" s="28"/>
      <c r="D1439" s="4" t="s">
        <v>20</v>
      </c>
      <c r="E1439" s="4" t="s">
        <v>21</v>
      </c>
      <c r="F1439" s="4" t="s">
        <v>22</v>
      </c>
      <c r="G1439" s="25" t="s">
        <v>839</v>
      </c>
      <c r="H1439" s="25">
        <f>G1439*(1-$H$4/100)</f>
        <v>73.600000000000009</v>
      </c>
      <c r="I1439" s="23"/>
      <c r="J1439" s="26"/>
      <c r="K1439" s="26"/>
      <c r="L1439" s="26"/>
      <c r="M1439" s="26"/>
    </row>
    <row r="1440" spans="1:13" ht="12" customHeight="1" x14ac:dyDescent="0.2">
      <c r="A1440" s="14"/>
      <c r="B1440" s="29" t="s">
        <v>1313</v>
      </c>
      <c r="C1440" s="29"/>
      <c r="D1440" s="5" t="s">
        <v>25</v>
      </c>
      <c r="E1440" s="5" t="s">
        <v>1314</v>
      </c>
      <c r="F1440" s="5" t="s">
        <v>49</v>
      </c>
      <c r="G1440" s="26"/>
      <c r="H1440" s="26"/>
      <c r="I1440" s="23"/>
      <c r="J1440" s="26"/>
      <c r="K1440" s="26"/>
      <c r="L1440" s="26"/>
      <c r="M1440" s="26"/>
    </row>
    <row r="1441" spans="1:13" ht="15" customHeight="1" x14ac:dyDescent="0.2">
      <c r="A1441" s="14"/>
      <c r="B1441" s="28" t="s">
        <v>28</v>
      </c>
      <c r="C1441" s="28"/>
      <c r="D1441" s="4" t="s">
        <v>29</v>
      </c>
      <c r="E1441" s="4" t="s">
        <v>30</v>
      </c>
      <c r="F1441" s="4" t="s">
        <v>31</v>
      </c>
      <c r="G1441" s="26"/>
      <c r="H1441" s="26"/>
      <c r="I1441" s="23"/>
      <c r="J1441" s="26"/>
      <c r="K1441" s="26"/>
      <c r="L1441" s="26"/>
      <c r="M1441" s="26"/>
    </row>
    <row r="1442" spans="1:13" ht="12" customHeight="1" x14ac:dyDescent="0.2">
      <c r="A1442" s="15"/>
      <c r="B1442" s="29" t="s">
        <v>1315</v>
      </c>
      <c r="C1442" s="29"/>
      <c r="D1442" s="5" t="s">
        <v>995</v>
      </c>
      <c r="E1442" s="5" t="s">
        <v>345</v>
      </c>
      <c r="F1442" s="5" t="s">
        <v>262</v>
      </c>
      <c r="G1442" s="27"/>
      <c r="H1442" s="27"/>
      <c r="I1442" s="24"/>
      <c r="J1442" s="27"/>
      <c r="K1442" s="27"/>
      <c r="L1442" s="27"/>
      <c r="M1442" s="27"/>
    </row>
    <row r="1443" spans="1:13" s="1" customFormat="1" ht="27.95" customHeight="1" x14ac:dyDescent="0.2">
      <c r="A1443" s="30" t="s">
        <v>1316</v>
      </c>
      <c r="B1443" s="30"/>
      <c r="C1443" s="30"/>
      <c r="D1443" s="30"/>
      <c r="E1443" s="30"/>
      <c r="F1443" s="30"/>
      <c r="G1443" s="30"/>
      <c r="H1443" s="30"/>
      <c r="I1443" s="30"/>
      <c r="J1443" s="6"/>
      <c r="K1443" s="6"/>
      <c r="L1443" s="6"/>
      <c r="M1443" s="6" t="s">
        <v>1317</v>
      </c>
    </row>
    <row r="1444" spans="1:13" ht="11.1" customHeight="1" x14ac:dyDescent="0.2">
      <c r="A1444" s="13"/>
      <c r="B1444" s="34" t="s">
        <v>1318</v>
      </c>
      <c r="C1444" s="34"/>
      <c r="D1444" s="34"/>
      <c r="E1444" s="34"/>
      <c r="F1444" s="34"/>
      <c r="G1444" s="34"/>
      <c r="H1444" s="34"/>
      <c r="I1444" s="22"/>
      <c r="J1444" s="25">
        <f>G1447*I1444</f>
        <v>0</v>
      </c>
      <c r="K1444" s="25">
        <f>H1447*I1444</f>
        <v>0</v>
      </c>
      <c r="L1444" s="25" t="s">
        <v>1319</v>
      </c>
      <c r="M1444" s="25" t="s">
        <v>17</v>
      </c>
    </row>
    <row r="1445" spans="1:13" ht="11.1" customHeight="1" x14ac:dyDescent="0.2">
      <c r="A1445" s="14"/>
      <c r="B1445" s="17"/>
      <c r="C1445" s="18"/>
      <c r="D1445" s="18"/>
      <c r="E1445" s="18"/>
      <c r="F1445" s="18"/>
      <c r="G1445" s="18"/>
      <c r="H1445" s="35"/>
      <c r="I1445" s="23"/>
      <c r="J1445" s="26"/>
      <c r="K1445" s="26"/>
      <c r="L1445" s="26"/>
      <c r="M1445" s="26"/>
    </row>
    <row r="1446" spans="1:13" ht="15" customHeight="1" x14ac:dyDescent="0.2">
      <c r="A1446" s="14"/>
      <c r="B1446" s="28" t="s">
        <v>18</v>
      </c>
      <c r="C1446" s="28"/>
      <c r="D1446" s="28"/>
      <c r="E1446" s="28"/>
      <c r="F1446" s="28"/>
      <c r="G1446" s="28"/>
      <c r="H1446" s="28"/>
      <c r="I1446" s="23"/>
      <c r="J1446" s="26"/>
      <c r="K1446" s="26"/>
      <c r="L1446" s="26"/>
      <c r="M1446" s="26"/>
    </row>
    <row r="1447" spans="1:13" ht="15" customHeight="1" x14ac:dyDescent="0.2">
      <c r="A1447" s="14"/>
      <c r="B1447" s="28" t="s">
        <v>19</v>
      </c>
      <c r="C1447" s="28"/>
      <c r="D1447" s="4" t="s">
        <v>20</v>
      </c>
      <c r="E1447" s="4" t="s">
        <v>21</v>
      </c>
      <c r="F1447" s="4" t="s">
        <v>22</v>
      </c>
      <c r="G1447" s="25" t="s">
        <v>357</v>
      </c>
      <c r="H1447" s="25">
        <f>G1447*(1-$H$4/100)</f>
        <v>368</v>
      </c>
      <c r="I1447" s="23"/>
      <c r="J1447" s="26"/>
      <c r="K1447" s="26"/>
      <c r="L1447" s="26"/>
      <c r="M1447" s="26"/>
    </row>
    <row r="1448" spans="1:13" ht="12" customHeight="1" x14ac:dyDescent="0.2">
      <c r="A1448" s="14"/>
      <c r="B1448" s="29" t="s">
        <v>1320</v>
      </c>
      <c r="C1448" s="29"/>
      <c r="D1448" s="5" t="s">
        <v>85</v>
      </c>
      <c r="E1448" s="5" t="s">
        <v>528</v>
      </c>
      <c r="F1448" s="5" t="s">
        <v>27</v>
      </c>
      <c r="G1448" s="26"/>
      <c r="H1448" s="26"/>
      <c r="I1448" s="23"/>
      <c r="J1448" s="26"/>
      <c r="K1448" s="26"/>
      <c r="L1448" s="26"/>
      <c r="M1448" s="26"/>
    </row>
    <row r="1449" spans="1:13" ht="15" customHeight="1" x14ac:dyDescent="0.2">
      <c r="A1449" s="14"/>
      <c r="B1449" s="28" t="s">
        <v>28</v>
      </c>
      <c r="C1449" s="28"/>
      <c r="D1449" s="4" t="s">
        <v>29</v>
      </c>
      <c r="E1449" s="4" t="s">
        <v>30</v>
      </c>
      <c r="F1449" s="4" t="s">
        <v>31</v>
      </c>
      <c r="G1449" s="26"/>
      <c r="H1449" s="26"/>
      <c r="I1449" s="23"/>
      <c r="J1449" s="26"/>
      <c r="K1449" s="26"/>
      <c r="L1449" s="26"/>
      <c r="M1449" s="26"/>
    </row>
    <row r="1450" spans="1:13" ht="12" customHeight="1" x14ac:dyDescent="0.2">
      <c r="A1450" s="15"/>
      <c r="B1450" s="29" t="s">
        <v>1321</v>
      </c>
      <c r="C1450" s="29"/>
      <c r="D1450" s="5"/>
      <c r="E1450" s="5" t="s">
        <v>77</v>
      </c>
      <c r="F1450" s="5" t="s">
        <v>415</v>
      </c>
      <c r="G1450" s="27"/>
      <c r="H1450" s="27"/>
      <c r="I1450" s="24"/>
      <c r="J1450" s="27"/>
      <c r="K1450" s="27"/>
      <c r="L1450" s="27"/>
      <c r="M1450" s="27"/>
    </row>
    <row r="1451" spans="1:13" s="1" customFormat="1" ht="27.95" customHeight="1" x14ac:dyDescent="0.2">
      <c r="A1451" s="30" t="s">
        <v>1322</v>
      </c>
      <c r="B1451" s="30"/>
      <c r="C1451" s="30"/>
      <c r="D1451" s="30"/>
      <c r="E1451" s="30"/>
      <c r="F1451" s="30"/>
      <c r="G1451" s="30"/>
      <c r="H1451" s="30"/>
      <c r="I1451" s="30"/>
      <c r="J1451" s="6"/>
      <c r="K1451" s="6"/>
      <c r="L1451" s="6"/>
      <c r="M1451" s="6" t="s">
        <v>1323</v>
      </c>
    </row>
    <row r="1452" spans="1:13" ht="11.1" customHeight="1" x14ac:dyDescent="0.2">
      <c r="A1452" s="13"/>
      <c r="B1452" s="34" t="s">
        <v>1324</v>
      </c>
      <c r="C1452" s="34"/>
      <c r="D1452" s="34"/>
      <c r="E1452" s="34"/>
      <c r="F1452" s="34"/>
      <c r="G1452" s="34"/>
      <c r="H1452" s="34"/>
      <c r="I1452" s="22"/>
      <c r="J1452" s="25">
        <f>G1455*I1452</f>
        <v>0</v>
      </c>
      <c r="K1452" s="25">
        <f>H1455*I1452</f>
        <v>0</v>
      </c>
      <c r="L1452" s="25" t="s">
        <v>1325</v>
      </c>
      <c r="M1452" s="25" t="s">
        <v>17</v>
      </c>
    </row>
    <row r="1453" spans="1:13" ht="11.1" customHeight="1" x14ac:dyDescent="0.2">
      <c r="A1453" s="14"/>
      <c r="B1453" s="17"/>
      <c r="C1453" s="18"/>
      <c r="D1453" s="18"/>
      <c r="E1453" s="18"/>
      <c r="F1453" s="18"/>
      <c r="G1453" s="18"/>
      <c r="H1453" s="35"/>
      <c r="I1453" s="23"/>
      <c r="J1453" s="26"/>
      <c r="K1453" s="26"/>
      <c r="L1453" s="26"/>
      <c r="M1453" s="26"/>
    </row>
    <row r="1454" spans="1:13" ht="15" customHeight="1" x14ac:dyDescent="0.2">
      <c r="A1454" s="14"/>
      <c r="B1454" s="28" t="s">
        <v>18</v>
      </c>
      <c r="C1454" s="28"/>
      <c r="D1454" s="28"/>
      <c r="E1454" s="28"/>
      <c r="F1454" s="28"/>
      <c r="G1454" s="28"/>
      <c r="H1454" s="28"/>
      <c r="I1454" s="23"/>
      <c r="J1454" s="26"/>
      <c r="K1454" s="26"/>
      <c r="L1454" s="26"/>
      <c r="M1454" s="26"/>
    </row>
    <row r="1455" spans="1:13" ht="15" customHeight="1" x14ac:dyDescent="0.2">
      <c r="A1455" s="14"/>
      <c r="B1455" s="28" t="s">
        <v>19</v>
      </c>
      <c r="C1455" s="28"/>
      <c r="D1455" s="4" t="s">
        <v>20</v>
      </c>
      <c r="E1455" s="4" t="s">
        <v>21</v>
      </c>
      <c r="F1455" s="4" t="s">
        <v>22</v>
      </c>
      <c r="G1455" s="25" t="s">
        <v>594</v>
      </c>
      <c r="H1455" s="25">
        <f>G1455*(1-$H$4/100)</f>
        <v>296</v>
      </c>
      <c r="I1455" s="23"/>
      <c r="J1455" s="26"/>
      <c r="K1455" s="26"/>
      <c r="L1455" s="26"/>
      <c r="M1455" s="26"/>
    </row>
    <row r="1456" spans="1:13" ht="12" customHeight="1" x14ac:dyDescent="0.2">
      <c r="A1456" s="14"/>
      <c r="B1456" s="29" t="s">
        <v>1326</v>
      </c>
      <c r="C1456" s="29"/>
      <c r="D1456" s="5" t="s">
        <v>85</v>
      </c>
      <c r="E1456" s="5" t="s">
        <v>86</v>
      </c>
      <c r="F1456" s="5" t="s">
        <v>27</v>
      </c>
      <c r="G1456" s="26"/>
      <c r="H1456" s="26"/>
      <c r="I1456" s="23"/>
      <c r="J1456" s="26"/>
      <c r="K1456" s="26"/>
      <c r="L1456" s="26"/>
      <c r="M1456" s="26"/>
    </row>
    <row r="1457" spans="1:13" ht="15" customHeight="1" x14ac:dyDescent="0.2">
      <c r="A1457" s="14"/>
      <c r="B1457" s="28" t="s">
        <v>28</v>
      </c>
      <c r="C1457" s="28"/>
      <c r="D1457" s="4" t="s">
        <v>29</v>
      </c>
      <c r="E1457" s="4" t="s">
        <v>30</v>
      </c>
      <c r="F1457" s="4" t="s">
        <v>31</v>
      </c>
      <c r="G1457" s="26"/>
      <c r="H1457" s="26"/>
      <c r="I1457" s="23"/>
      <c r="J1457" s="26"/>
      <c r="K1457" s="26"/>
      <c r="L1457" s="26"/>
      <c r="M1457" s="26"/>
    </row>
    <row r="1458" spans="1:13" ht="12" customHeight="1" x14ac:dyDescent="0.2">
      <c r="A1458" s="15"/>
      <c r="B1458" s="29" t="s">
        <v>1327</v>
      </c>
      <c r="C1458" s="29"/>
      <c r="D1458" s="5"/>
      <c r="E1458" s="5" t="s">
        <v>111</v>
      </c>
      <c r="F1458" s="5" t="s">
        <v>35</v>
      </c>
      <c r="G1458" s="27"/>
      <c r="H1458" s="27"/>
      <c r="I1458" s="24"/>
      <c r="J1458" s="27"/>
      <c r="K1458" s="27"/>
      <c r="L1458" s="27"/>
      <c r="M1458" s="27"/>
    </row>
    <row r="1459" spans="1:13" s="1" customFormat="1" ht="27.95" customHeight="1" x14ac:dyDescent="0.2">
      <c r="A1459" s="30" t="s">
        <v>1328</v>
      </c>
      <c r="B1459" s="30"/>
      <c r="C1459" s="30"/>
      <c r="D1459" s="30"/>
      <c r="E1459" s="30"/>
      <c r="F1459" s="30"/>
      <c r="G1459" s="30"/>
      <c r="H1459" s="30"/>
      <c r="I1459" s="30"/>
      <c r="J1459" s="6"/>
      <c r="K1459" s="6"/>
      <c r="L1459" s="6"/>
      <c r="M1459" s="6" t="s">
        <v>1329</v>
      </c>
    </row>
    <row r="1460" spans="1:13" ht="11.1" customHeight="1" x14ac:dyDescent="0.2">
      <c r="A1460" s="13"/>
      <c r="B1460" s="34" t="s">
        <v>1330</v>
      </c>
      <c r="C1460" s="34"/>
      <c r="D1460" s="34"/>
      <c r="E1460" s="34"/>
      <c r="F1460" s="34"/>
      <c r="G1460" s="34"/>
      <c r="H1460" s="34"/>
      <c r="I1460" s="22"/>
      <c r="J1460" s="25">
        <f>G1463*I1460</f>
        <v>0</v>
      </c>
      <c r="K1460" s="25">
        <f>H1463*I1460</f>
        <v>0</v>
      </c>
      <c r="L1460" s="25" t="s">
        <v>1331</v>
      </c>
      <c r="M1460" s="25" t="s">
        <v>17</v>
      </c>
    </row>
    <row r="1461" spans="1:13" ht="11.1" customHeight="1" x14ac:dyDescent="0.2">
      <c r="A1461" s="14"/>
      <c r="B1461" s="17"/>
      <c r="C1461" s="18"/>
      <c r="D1461" s="18"/>
      <c r="E1461" s="18"/>
      <c r="F1461" s="18"/>
      <c r="G1461" s="18"/>
      <c r="H1461" s="35"/>
      <c r="I1461" s="23"/>
      <c r="J1461" s="26"/>
      <c r="K1461" s="26"/>
      <c r="L1461" s="26"/>
      <c r="M1461" s="26"/>
    </row>
    <row r="1462" spans="1:13" ht="15" customHeight="1" x14ac:dyDescent="0.2">
      <c r="A1462" s="14"/>
      <c r="B1462" s="28" t="s">
        <v>18</v>
      </c>
      <c r="C1462" s="28"/>
      <c r="D1462" s="28"/>
      <c r="E1462" s="28"/>
      <c r="F1462" s="28"/>
      <c r="G1462" s="28"/>
      <c r="H1462" s="28"/>
      <c r="I1462" s="23"/>
      <c r="J1462" s="26"/>
      <c r="K1462" s="26"/>
      <c r="L1462" s="26"/>
      <c r="M1462" s="26"/>
    </row>
    <row r="1463" spans="1:13" ht="15" customHeight="1" x14ac:dyDescent="0.2">
      <c r="A1463" s="14"/>
      <c r="B1463" s="28" t="s">
        <v>19</v>
      </c>
      <c r="C1463" s="28"/>
      <c r="D1463" s="4" t="s">
        <v>20</v>
      </c>
      <c r="E1463" s="4" t="s">
        <v>21</v>
      </c>
      <c r="F1463" s="4" t="s">
        <v>22</v>
      </c>
      <c r="G1463" s="25" t="s">
        <v>1004</v>
      </c>
      <c r="H1463" s="25">
        <f>G1463*(1-$H$4/100)</f>
        <v>36.800000000000004</v>
      </c>
      <c r="I1463" s="23"/>
      <c r="J1463" s="26"/>
      <c r="K1463" s="26"/>
      <c r="L1463" s="26"/>
      <c r="M1463" s="26"/>
    </row>
    <row r="1464" spans="1:13" ht="12" customHeight="1" x14ac:dyDescent="0.2">
      <c r="A1464" s="14"/>
      <c r="B1464" s="29" t="s">
        <v>1332</v>
      </c>
      <c r="C1464" s="29"/>
      <c r="D1464" s="5" t="s">
        <v>68</v>
      </c>
      <c r="E1464" s="5" t="s">
        <v>434</v>
      </c>
      <c r="F1464" s="5" t="s">
        <v>49</v>
      </c>
      <c r="G1464" s="26"/>
      <c r="H1464" s="26"/>
      <c r="I1464" s="23"/>
      <c r="J1464" s="26"/>
      <c r="K1464" s="26"/>
      <c r="L1464" s="26"/>
      <c r="M1464" s="26"/>
    </row>
    <row r="1465" spans="1:13" ht="15" customHeight="1" x14ac:dyDescent="0.2">
      <c r="A1465" s="14"/>
      <c r="B1465" s="28" t="s">
        <v>28</v>
      </c>
      <c r="C1465" s="28"/>
      <c r="D1465" s="4" t="s">
        <v>29</v>
      </c>
      <c r="E1465" s="4" t="s">
        <v>30</v>
      </c>
      <c r="F1465" s="4" t="s">
        <v>31</v>
      </c>
      <c r="G1465" s="26"/>
      <c r="H1465" s="26"/>
      <c r="I1465" s="23"/>
      <c r="J1465" s="26"/>
      <c r="K1465" s="26"/>
      <c r="L1465" s="26"/>
      <c r="M1465" s="26"/>
    </row>
    <row r="1466" spans="1:13" ht="12" customHeight="1" x14ac:dyDescent="0.2">
      <c r="A1466" s="15"/>
      <c r="B1466" s="29" t="s">
        <v>1333</v>
      </c>
      <c r="C1466" s="29"/>
      <c r="D1466" s="5" t="s">
        <v>995</v>
      </c>
      <c r="E1466" s="5" t="s">
        <v>261</v>
      </c>
      <c r="F1466" s="5" t="s">
        <v>262</v>
      </c>
      <c r="G1466" s="27"/>
      <c r="H1466" s="27"/>
      <c r="I1466" s="24"/>
      <c r="J1466" s="27"/>
      <c r="K1466" s="27"/>
      <c r="L1466" s="27"/>
      <c r="M1466" s="27"/>
    </row>
    <row r="1467" spans="1:13" s="1" customFormat="1" ht="27.95" customHeight="1" x14ac:dyDescent="0.2">
      <c r="A1467" s="30" t="s">
        <v>1334</v>
      </c>
      <c r="B1467" s="30"/>
      <c r="C1467" s="30"/>
      <c r="D1467" s="30"/>
      <c r="E1467" s="30"/>
      <c r="F1467" s="30"/>
      <c r="G1467" s="30"/>
      <c r="H1467" s="30"/>
      <c r="I1467" s="30"/>
      <c r="J1467" s="6"/>
      <c r="K1467" s="6"/>
      <c r="L1467" s="6"/>
      <c r="M1467" s="6" t="s">
        <v>1335</v>
      </c>
    </row>
    <row r="1468" spans="1:13" ht="11.1" customHeight="1" x14ac:dyDescent="0.2">
      <c r="A1468" s="13"/>
      <c r="B1468" s="34" t="s">
        <v>1336</v>
      </c>
      <c r="C1468" s="34"/>
      <c r="D1468" s="34"/>
      <c r="E1468" s="34"/>
      <c r="F1468" s="34"/>
      <c r="G1468" s="34"/>
      <c r="H1468" s="34"/>
      <c r="I1468" s="22"/>
      <c r="J1468" s="25">
        <f>G1471*I1468</f>
        <v>0</v>
      </c>
      <c r="K1468" s="25">
        <f>H1471*I1468</f>
        <v>0</v>
      </c>
      <c r="L1468" s="25" t="s">
        <v>1337</v>
      </c>
      <c r="M1468" s="25" t="s">
        <v>17</v>
      </c>
    </row>
    <row r="1469" spans="1:13" ht="11.1" customHeight="1" x14ac:dyDescent="0.2">
      <c r="A1469" s="14"/>
      <c r="B1469" s="17"/>
      <c r="C1469" s="18"/>
      <c r="D1469" s="18"/>
      <c r="E1469" s="18"/>
      <c r="F1469" s="18"/>
      <c r="G1469" s="18"/>
      <c r="H1469" s="35"/>
      <c r="I1469" s="23"/>
      <c r="J1469" s="26"/>
      <c r="K1469" s="26"/>
      <c r="L1469" s="26"/>
      <c r="M1469" s="26"/>
    </row>
    <row r="1470" spans="1:13" ht="15" customHeight="1" x14ac:dyDescent="0.2">
      <c r="A1470" s="14"/>
      <c r="B1470" s="28" t="s">
        <v>18</v>
      </c>
      <c r="C1470" s="28"/>
      <c r="D1470" s="28"/>
      <c r="E1470" s="28"/>
      <c r="F1470" s="28"/>
      <c r="G1470" s="28"/>
      <c r="H1470" s="28"/>
      <c r="I1470" s="23"/>
      <c r="J1470" s="26"/>
      <c r="K1470" s="26"/>
      <c r="L1470" s="26"/>
      <c r="M1470" s="26"/>
    </row>
    <row r="1471" spans="1:13" ht="15" customHeight="1" x14ac:dyDescent="0.2">
      <c r="A1471" s="14"/>
      <c r="B1471" s="28" t="s">
        <v>19</v>
      </c>
      <c r="C1471" s="28"/>
      <c r="D1471" s="4" t="s">
        <v>20</v>
      </c>
      <c r="E1471" s="4" t="s">
        <v>21</v>
      </c>
      <c r="F1471" s="4" t="s">
        <v>22</v>
      </c>
      <c r="G1471" s="25" t="s">
        <v>1254</v>
      </c>
      <c r="H1471" s="25">
        <f>G1471*(1-$H$4/100)</f>
        <v>1100</v>
      </c>
      <c r="I1471" s="23"/>
      <c r="J1471" s="26"/>
      <c r="K1471" s="26"/>
      <c r="L1471" s="26"/>
      <c r="M1471" s="26"/>
    </row>
    <row r="1472" spans="1:13" ht="12" customHeight="1" x14ac:dyDescent="0.2">
      <c r="A1472" s="14"/>
      <c r="B1472" s="29" t="s">
        <v>1338</v>
      </c>
      <c r="C1472" s="29"/>
      <c r="D1472" s="5" t="s">
        <v>85</v>
      </c>
      <c r="E1472" s="5" t="s">
        <v>134</v>
      </c>
      <c r="F1472" s="5" t="s">
        <v>27</v>
      </c>
      <c r="G1472" s="26"/>
      <c r="H1472" s="26"/>
      <c r="I1472" s="23"/>
      <c r="J1472" s="26"/>
      <c r="K1472" s="26"/>
      <c r="L1472" s="26"/>
      <c r="M1472" s="26"/>
    </row>
    <row r="1473" spans="1:13" ht="15" customHeight="1" x14ac:dyDescent="0.2">
      <c r="A1473" s="14"/>
      <c r="B1473" s="28" t="s">
        <v>28</v>
      </c>
      <c r="C1473" s="28"/>
      <c r="D1473" s="4" t="s">
        <v>29</v>
      </c>
      <c r="E1473" s="4" t="s">
        <v>30</v>
      </c>
      <c r="F1473" s="4" t="s">
        <v>31</v>
      </c>
      <c r="G1473" s="26"/>
      <c r="H1473" s="26"/>
      <c r="I1473" s="23"/>
      <c r="J1473" s="26"/>
      <c r="K1473" s="26"/>
      <c r="L1473" s="26"/>
      <c r="M1473" s="26"/>
    </row>
    <row r="1474" spans="1:13" ht="12" customHeight="1" x14ac:dyDescent="0.2">
      <c r="A1474" s="15"/>
      <c r="B1474" s="29" t="s">
        <v>1339</v>
      </c>
      <c r="C1474" s="29"/>
      <c r="D1474" s="5" t="s">
        <v>95</v>
      </c>
      <c r="E1474" s="5" t="s">
        <v>1340</v>
      </c>
      <c r="F1474" s="5" t="s">
        <v>199</v>
      </c>
      <c r="G1474" s="27"/>
      <c r="H1474" s="27"/>
      <c r="I1474" s="24"/>
      <c r="J1474" s="27"/>
      <c r="K1474" s="27"/>
      <c r="L1474" s="27"/>
      <c r="M1474" s="27"/>
    </row>
    <row r="1475" spans="1:13" s="1" customFormat="1" ht="27.95" customHeight="1" x14ac:dyDescent="0.2">
      <c r="A1475" s="30" t="s">
        <v>1341</v>
      </c>
      <c r="B1475" s="30"/>
      <c r="C1475" s="30"/>
      <c r="D1475" s="30"/>
      <c r="E1475" s="30"/>
      <c r="F1475" s="30"/>
      <c r="G1475" s="30"/>
      <c r="H1475" s="30"/>
      <c r="I1475" s="30"/>
      <c r="J1475" s="6"/>
      <c r="K1475" s="6"/>
      <c r="L1475" s="6"/>
      <c r="M1475" s="6" t="s">
        <v>1342</v>
      </c>
    </row>
    <row r="1476" spans="1:13" ht="11.1" customHeight="1" x14ac:dyDescent="0.2">
      <c r="A1476" s="13"/>
      <c r="B1476" s="34" t="s">
        <v>1343</v>
      </c>
      <c r="C1476" s="34"/>
      <c r="D1476" s="34"/>
      <c r="E1476" s="34"/>
      <c r="F1476" s="34"/>
      <c r="G1476" s="34"/>
      <c r="H1476" s="34"/>
      <c r="I1476" s="22"/>
      <c r="J1476" s="25">
        <f>G1479*I1476</f>
        <v>0</v>
      </c>
      <c r="K1476" s="25">
        <f>H1479*I1476</f>
        <v>0</v>
      </c>
      <c r="L1476" s="25" t="s">
        <v>1344</v>
      </c>
      <c r="M1476" s="25" t="s">
        <v>17</v>
      </c>
    </row>
    <row r="1477" spans="1:13" ht="11.1" customHeight="1" x14ac:dyDescent="0.2">
      <c r="A1477" s="14"/>
      <c r="B1477" s="17"/>
      <c r="C1477" s="18"/>
      <c r="D1477" s="18"/>
      <c r="E1477" s="18"/>
      <c r="F1477" s="18"/>
      <c r="G1477" s="18"/>
      <c r="H1477" s="35"/>
      <c r="I1477" s="23"/>
      <c r="J1477" s="26"/>
      <c r="K1477" s="26"/>
      <c r="L1477" s="26"/>
      <c r="M1477" s="26"/>
    </row>
    <row r="1478" spans="1:13" ht="15" customHeight="1" x14ac:dyDescent="0.2">
      <c r="A1478" s="14"/>
      <c r="B1478" s="28" t="s">
        <v>18</v>
      </c>
      <c r="C1478" s="28"/>
      <c r="D1478" s="28"/>
      <c r="E1478" s="28"/>
      <c r="F1478" s="28"/>
      <c r="G1478" s="28"/>
      <c r="H1478" s="28"/>
      <c r="I1478" s="23"/>
      <c r="J1478" s="26"/>
      <c r="K1478" s="26"/>
      <c r="L1478" s="26"/>
      <c r="M1478" s="26"/>
    </row>
    <row r="1479" spans="1:13" ht="15" customHeight="1" x14ac:dyDescent="0.2">
      <c r="A1479" s="14"/>
      <c r="B1479" s="28" t="s">
        <v>19</v>
      </c>
      <c r="C1479" s="28"/>
      <c r="D1479" s="4" t="s">
        <v>20</v>
      </c>
      <c r="E1479" s="4" t="s">
        <v>21</v>
      </c>
      <c r="F1479" s="4" t="s">
        <v>22</v>
      </c>
      <c r="G1479" s="25" t="s">
        <v>1345</v>
      </c>
      <c r="H1479" s="25">
        <f>G1479*(1-$H$4/100)</f>
        <v>111.2</v>
      </c>
      <c r="I1479" s="23"/>
      <c r="J1479" s="26"/>
      <c r="K1479" s="26"/>
      <c r="L1479" s="26"/>
      <c r="M1479" s="26"/>
    </row>
    <row r="1480" spans="1:13" ht="12" customHeight="1" x14ac:dyDescent="0.2">
      <c r="A1480" s="14"/>
      <c r="B1480" s="29" t="s">
        <v>1346</v>
      </c>
      <c r="C1480" s="29"/>
      <c r="D1480" s="5" t="s">
        <v>85</v>
      </c>
      <c r="E1480" s="5" t="s">
        <v>434</v>
      </c>
      <c r="F1480" s="5" t="s">
        <v>49</v>
      </c>
      <c r="G1480" s="26"/>
      <c r="H1480" s="26"/>
      <c r="I1480" s="23"/>
      <c r="J1480" s="26"/>
      <c r="K1480" s="26"/>
      <c r="L1480" s="26"/>
      <c r="M1480" s="26"/>
    </row>
    <row r="1481" spans="1:13" ht="15" customHeight="1" x14ac:dyDescent="0.2">
      <c r="A1481" s="14"/>
      <c r="B1481" s="28" t="s">
        <v>28</v>
      </c>
      <c r="C1481" s="28"/>
      <c r="D1481" s="4" t="s">
        <v>29</v>
      </c>
      <c r="E1481" s="4" t="s">
        <v>30</v>
      </c>
      <c r="F1481" s="4" t="s">
        <v>31</v>
      </c>
      <c r="G1481" s="26"/>
      <c r="H1481" s="26"/>
      <c r="I1481" s="23"/>
      <c r="J1481" s="26"/>
      <c r="K1481" s="26"/>
      <c r="L1481" s="26"/>
      <c r="M1481" s="26"/>
    </row>
    <row r="1482" spans="1:13" ht="12" customHeight="1" x14ac:dyDescent="0.2">
      <c r="A1482" s="15"/>
      <c r="B1482" s="29" t="s">
        <v>1347</v>
      </c>
      <c r="C1482" s="29"/>
      <c r="D1482" s="5"/>
      <c r="E1482" s="5" t="s">
        <v>34</v>
      </c>
      <c r="F1482" s="5" t="s">
        <v>8</v>
      </c>
      <c r="G1482" s="27"/>
      <c r="H1482" s="27"/>
      <c r="I1482" s="24"/>
      <c r="J1482" s="27"/>
      <c r="K1482" s="27"/>
      <c r="L1482" s="27"/>
      <c r="M1482" s="27"/>
    </row>
    <row r="1483" spans="1:13" s="1" customFormat="1" ht="27.95" customHeight="1" x14ac:dyDescent="0.2">
      <c r="A1483" s="30" t="s">
        <v>1348</v>
      </c>
      <c r="B1483" s="30"/>
      <c r="C1483" s="30"/>
      <c r="D1483" s="30"/>
      <c r="E1483" s="30"/>
      <c r="F1483" s="30"/>
      <c r="G1483" s="30"/>
      <c r="H1483" s="30"/>
      <c r="I1483" s="30"/>
      <c r="J1483" s="6"/>
      <c r="K1483" s="6"/>
      <c r="L1483" s="6"/>
      <c r="M1483" s="6" t="s">
        <v>1349</v>
      </c>
    </row>
    <row r="1484" spans="1:13" ht="11.1" customHeight="1" x14ac:dyDescent="0.2">
      <c r="A1484" s="13"/>
      <c r="B1484" s="34" t="s">
        <v>1350</v>
      </c>
      <c r="C1484" s="34"/>
      <c r="D1484" s="34"/>
      <c r="E1484" s="34"/>
      <c r="F1484" s="34"/>
      <c r="G1484" s="34"/>
      <c r="H1484" s="34"/>
      <c r="I1484" s="22"/>
      <c r="J1484" s="25">
        <f>G1487*I1484</f>
        <v>0</v>
      </c>
      <c r="K1484" s="25">
        <f>H1487*I1484</f>
        <v>0</v>
      </c>
      <c r="L1484" s="25" t="s">
        <v>1351</v>
      </c>
      <c r="M1484" s="25" t="s">
        <v>17</v>
      </c>
    </row>
    <row r="1485" spans="1:13" ht="11.1" customHeight="1" x14ac:dyDescent="0.2">
      <c r="A1485" s="14"/>
      <c r="B1485" s="17"/>
      <c r="C1485" s="18"/>
      <c r="D1485" s="18"/>
      <c r="E1485" s="18"/>
      <c r="F1485" s="18"/>
      <c r="G1485" s="18"/>
      <c r="H1485" s="35"/>
      <c r="I1485" s="23"/>
      <c r="J1485" s="26"/>
      <c r="K1485" s="26"/>
      <c r="L1485" s="26"/>
      <c r="M1485" s="26"/>
    </row>
    <row r="1486" spans="1:13" ht="15" customHeight="1" x14ac:dyDescent="0.2">
      <c r="A1486" s="14"/>
      <c r="B1486" s="28" t="s">
        <v>18</v>
      </c>
      <c r="C1486" s="28"/>
      <c r="D1486" s="28"/>
      <c r="E1486" s="28"/>
      <c r="F1486" s="28"/>
      <c r="G1486" s="28"/>
      <c r="H1486" s="28"/>
      <c r="I1486" s="23"/>
      <c r="J1486" s="26"/>
      <c r="K1486" s="26"/>
      <c r="L1486" s="26"/>
      <c r="M1486" s="26"/>
    </row>
    <row r="1487" spans="1:13" ht="15" customHeight="1" x14ac:dyDescent="0.2">
      <c r="A1487" s="14"/>
      <c r="B1487" s="28" t="s">
        <v>19</v>
      </c>
      <c r="C1487" s="28"/>
      <c r="D1487" s="4" t="s">
        <v>20</v>
      </c>
      <c r="E1487" s="4" t="s">
        <v>21</v>
      </c>
      <c r="F1487" s="4" t="s">
        <v>22</v>
      </c>
      <c r="G1487" s="25" t="s">
        <v>1345</v>
      </c>
      <c r="H1487" s="25">
        <f>G1487*(1-$H$4/100)</f>
        <v>111.2</v>
      </c>
      <c r="I1487" s="23"/>
      <c r="J1487" s="26"/>
      <c r="K1487" s="26"/>
      <c r="L1487" s="26"/>
      <c r="M1487" s="26"/>
    </row>
    <row r="1488" spans="1:13" ht="12" customHeight="1" x14ac:dyDescent="0.2">
      <c r="A1488" s="14"/>
      <c r="B1488" s="29" t="s">
        <v>1352</v>
      </c>
      <c r="C1488" s="29"/>
      <c r="D1488" s="5" t="s">
        <v>85</v>
      </c>
      <c r="E1488" s="5" t="s">
        <v>434</v>
      </c>
      <c r="F1488" s="5" t="s">
        <v>49</v>
      </c>
      <c r="G1488" s="26"/>
      <c r="H1488" s="26"/>
      <c r="I1488" s="23"/>
      <c r="J1488" s="26"/>
      <c r="K1488" s="26"/>
      <c r="L1488" s="26"/>
      <c r="M1488" s="26"/>
    </row>
    <row r="1489" spans="1:13" ht="15" customHeight="1" x14ac:dyDescent="0.2">
      <c r="A1489" s="14"/>
      <c r="B1489" s="28" t="s">
        <v>28</v>
      </c>
      <c r="C1489" s="28"/>
      <c r="D1489" s="4" t="s">
        <v>29</v>
      </c>
      <c r="E1489" s="4" t="s">
        <v>30</v>
      </c>
      <c r="F1489" s="4" t="s">
        <v>31</v>
      </c>
      <c r="G1489" s="26"/>
      <c r="H1489" s="26"/>
      <c r="I1489" s="23"/>
      <c r="J1489" s="26"/>
      <c r="K1489" s="26"/>
      <c r="L1489" s="26"/>
      <c r="M1489" s="26"/>
    </row>
    <row r="1490" spans="1:13" ht="12" customHeight="1" x14ac:dyDescent="0.2">
      <c r="A1490" s="15"/>
      <c r="B1490" s="29" t="s">
        <v>1353</v>
      </c>
      <c r="C1490" s="29"/>
      <c r="D1490" s="5"/>
      <c r="E1490" s="5" t="s">
        <v>111</v>
      </c>
      <c r="F1490" s="5" t="s">
        <v>8</v>
      </c>
      <c r="G1490" s="27"/>
      <c r="H1490" s="27"/>
      <c r="I1490" s="24"/>
      <c r="J1490" s="27"/>
      <c r="K1490" s="27"/>
      <c r="L1490" s="27"/>
      <c r="M1490" s="27"/>
    </row>
    <row r="1491" spans="1:13" s="1" customFormat="1" ht="27.95" customHeight="1" x14ac:dyDescent="0.2">
      <c r="A1491" s="30" t="s">
        <v>1354</v>
      </c>
      <c r="B1491" s="30"/>
      <c r="C1491" s="30"/>
      <c r="D1491" s="30"/>
      <c r="E1491" s="30"/>
      <c r="F1491" s="30"/>
      <c r="G1491" s="30"/>
      <c r="H1491" s="30"/>
      <c r="I1491" s="30"/>
      <c r="J1491" s="6"/>
      <c r="K1491" s="6"/>
      <c r="L1491" s="6"/>
      <c r="M1491" s="6" t="s">
        <v>1355</v>
      </c>
    </row>
    <row r="1492" spans="1:13" ht="11.1" customHeight="1" x14ac:dyDescent="0.2">
      <c r="A1492" s="13"/>
      <c r="B1492" s="34" t="s">
        <v>1356</v>
      </c>
      <c r="C1492" s="34"/>
      <c r="D1492" s="34"/>
      <c r="E1492" s="34"/>
      <c r="F1492" s="34"/>
      <c r="G1492" s="34"/>
      <c r="H1492" s="34"/>
      <c r="I1492" s="22"/>
      <c r="J1492" s="25">
        <f>G1495*I1492</f>
        <v>0</v>
      </c>
      <c r="K1492" s="25">
        <f>H1495*I1492</f>
        <v>0</v>
      </c>
      <c r="L1492" s="25" t="s">
        <v>1357</v>
      </c>
      <c r="M1492" s="25" t="s">
        <v>17</v>
      </c>
    </row>
    <row r="1493" spans="1:13" ht="11.1" customHeight="1" x14ac:dyDescent="0.2">
      <c r="A1493" s="14"/>
      <c r="B1493" s="17"/>
      <c r="C1493" s="18"/>
      <c r="D1493" s="18"/>
      <c r="E1493" s="18"/>
      <c r="F1493" s="18"/>
      <c r="G1493" s="18"/>
      <c r="H1493" s="35"/>
      <c r="I1493" s="23"/>
      <c r="J1493" s="26"/>
      <c r="K1493" s="26"/>
      <c r="L1493" s="26"/>
      <c r="M1493" s="26"/>
    </row>
    <row r="1494" spans="1:13" ht="15" customHeight="1" x14ac:dyDescent="0.2">
      <c r="A1494" s="14"/>
      <c r="B1494" s="28" t="s">
        <v>18</v>
      </c>
      <c r="C1494" s="28"/>
      <c r="D1494" s="28"/>
      <c r="E1494" s="28"/>
      <c r="F1494" s="28"/>
      <c r="G1494" s="28"/>
      <c r="H1494" s="28"/>
      <c r="I1494" s="23"/>
      <c r="J1494" s="26"/>
      <c r="K1494" s="26"/>
      <c r="L1494" s="26"/>
      <c r="M1494" s="26"/>
    </row>
    <row r="1495" spans="1:13" ht="15" customHeight="1" x14ac:dyDescent="0.2">
      <c r="A1495" s="14"/>
      <c r="B1495" s="28" t="s">
        <v>19</v>
      </c>
      <c r="C1495" s="28"/>
      <c r="D1495" s="4" t="s">
        <v>20</v>
      </c>
      <c r="E1495" s="4" t="s">
        <v>21</v>
      </c>
      <c r="F1495" s="4" t="s">
        <v>22</v>
      </c>
      <c r="G1495" s="25" t="s">
        <v>1345</v>
      </c>
      <c r="H1495" s="25">
        <f>G1495*(1-$H$4/100)</f>
        <v>111.2</v>
      </c>
      <c r="I1495" s="23"/>
      <c r="J1495" s="26"/>
      <c r="K1495" s="26"/>
      <c r="L1495" s="26"/>
      <c r="M1495" s="26"/>
    </row>
    <row r="1496" spans="1:13" ht="12" customHeight="1" x14ac:dyDescent="0.2">
      <c r="A1496" s="14"/>
      <c r="B1496" s="29" t="s">
        <v>1358</v>
      </c>
      <c r="C1496" s="29"/>
      <c r="D1496" s="5" t="s">
        <v>85</v>
      </c>
      <c r="E1496" s="5" t="s">
        <v>434</v>
      </c>
      <c r="F1496" s="5" t="s">
        <v>49</v>
      </c>
      <c r="G1496" s="26"/>
      <c r="H1496" s="26"/>
      <c r="I1496" s="23"/>
      <c r="J1496" s="26"/>
      <c r="K1496" s="26"/>
      <c r="L1496" s="26"/>
      <c r="M1496" s="26"/>
    </row>
    <row r="1497" spans="1:13" ht="15" customHeight="1" x14ac:dyDescent="0.2">
      <c r="A1497" s="14"/>
      <c r="B1497" s="28" t="s">
        <v>28</v>
      </c>
      <c r="C1497" s="28"/>
      <c r="D1497" s="4" t="s">
        <v>29</v>
      </c>
      <c r="E1497" s="4" t="s">
        <v>30</v>
      </c>
      <c r="F1497" s="4" t="s">
        <v>31</v>
      </c>
      <c r="G1497" s="26"/>
      <c r="H1497" s="26"/>
      <c r="I1497" s="23"/>
      <c r="J1497" s="26"/>
      <c r="K1497" s="26"/>
      <c r="L1497" s="26"/>
      <c r="M1497" s="26"/>
    </row>
    <row r="1498" spans="1:13" ht="12" customHeight="1" x14ac:dyDescent="0.2">
      <c r="A1498" s="15"/>
      <c r="B1498" s="29" t="s">
        <v>1359</v>
      </c>
      <c r="C1498" s="29"/>
      <c r="D1498" s="5"/>
      <c r="E1498" s="5" t="s">
        <v>111</v>
      </c>
      <c r="F1498" s="5" t="s">
        <v>8</v>
      </c>
      <c r="G1498" s="27"/>
      <c r="H1498" s="27"/>
      <c r="I1498" s="24"/>
      <c r="J1498" s="27"/>
      <c r="K1498" s="27"/>
      <c r="L1498" s="27"/>
      <c r="M1498" s="27"/>
    </row>
    <row r="1499" spans="1:13" s="1" customFormat="1" ht="27.95" customHeight="1" x14ac:dyDescent="0.2">
      <c r="A1499" s="30" t="s">
        <v>1360</v>
      </c>
      <c r="B1499" s="30"/>
      <c r="C1499" s="30"/>
      <c r="D1499" s="30"/>
      <c r="E1499" s="30"/>
      <c r="F1499" s="30"/>
      <c r="G1499" s="30"/>
      <c r="H1499" s="30"/>
      <c r="I1499" s="30"/>
      <c r="J1499" s="6"/>
      <c r="K1499" s="6"/>
      <c r="L1499" s="6"/>
      <c r="M1499" s="6" t="s">
        <v>1361</v>
      </c>
    </row>
    <row r="1500" spans="1:13" ht="11.1" customHeight="1" x14ac:dyDescent="0.2">
      <c r="A1500" s="13"/>
      <c r="B1500" s="34" t="s">
        <v>1362</v>
      </c>
      <c r="C1500" s="34"/>
      <c r="D1500" s="34"/>
      <c r="E1500" s="34"/>
      <c r="F1500" s="34"/>
      <c r="G1500" s="34"/>
      <c r="H1500" s="34"/>
      <c r="I1500" s="22"/>
      <c r="J1500" s="25">
        <f>G1503*I1500</f>
        <v>0</v>
      </c>
      <c r="K1500" s="25">
        <f>H1503*I1500</f>
        <v>0</v>
      </c>
      <c r="L1500" s="25" t="s">
        <v>1363</v>
      </c>
      <c r="M1500" s="25" t="s">
        <v>17</v>
      </c>
    </row>
    <row r="1501" spans="1:13" ht="11.1" customHeight="1" x14ac:dyDescent="0.2">
      <c r="A1501" s="14"/>
      <c r="B1501" s="17"/>
      <c r="C1501" s="18"/>
      <c r="D1501" s="18"/>
      <c r="E1501" s="18"/>
      <c r="F1501" s="18"/>
      <c r="G1501" s="18"/>
      <c r="H1501" s="35"/>
      <c r="I1501" s="23"/>
      <c r="J1501" s="26"/>
      <c r="K1501" s="26"/>
      <c r="L1501" s="26"/>
      <c r="M1501" s="26"/>
    </row>
    <row r="1502" spans="1:13" ht="15" customHeight="1" x14ac:dyDescent="0.2">
      <c r="A1502" s="14"/>
      <c r="B1502" s="28" t="s">
        <v>18</v>
      </c>
      <c r="C1502" s="28"/>
      <c r="D1502" s="28"/>
      <c r="E1502" s="28"/>
      <c r="F1502" s="28"/>
      <c r="G1502" s="28"/>
      <c r="H1502" s="28"/>
      <c r="I1502" s="23"/>
      <c r="J1502" s="26"/>
      <c r="K1502" s="26"/>
      <c r="L1502" s="26"/>
      <c r="M1502" s="26"/>
    </row>
    <row r="1503" spans="1:13" ht="15" customHeight="1" x14ac:dyDescent="0.2">
      <c r="A1503" s="14"/>
      <c r="B1503" s="28" t="s">
        <v>19</v>
      </c>
      <c r="C1503" s="28"/>
      <c r="D1503" s="4" t="s">
        <v>20</v>
      </c>
      <c r="E1503" s="4" t="s">
        <v>21</v>
      </c>
      <c r="F1503" s="4" t="s">
        <v>22</v>
      </c>
      <c r="G1503" s="25" t="s">
        <v>1345</v>
      </c>
      <c r="H1503" s="25">
        <f>G1503*(1-$H$4/100)</f>
        <v>111.2</v>
      </c>
      <c r="I1503" s="23"/>
      <c r="J1503" s="26"/>
      <c r="K1503" s="26"/>
      <c r="L1503" s="26"/>
      <c r="M1503" s="26"/>
    </row>
    <row r="1504" spans="1:13" ht="12" customHeight="1" x14ac:dyDescent="0.2">
      <c r="A1504" s="14"/>
      <c r="B1504" s="29" t="s">
        <v>1010</v>
      </c>
      <c r="C1504" s="29"/>
      <c r="D1504" s="5" t="s">
        <v>85</v>
      </c>
      <c r="E1504" s="5" t="s">
        <v>434</v>
      </c>
      <c r="F1504" s="5" t="s">
        <v>49</v>
      </c>
      <c r="G1504" s="26"/>
      <c r="H1504" s="26"/>
      <c r="I1504" s="23"/>
      <c r="J1504" s="26"/>
      <c r="K1504" s="26"/>
      <c r="L1504" s="26"/>
      <c r="M1504" s="26"/>
    </row>
    <row r="1505" spans="1:13" ht="15" customHeight="1" x14ac:dyDescent="0.2">
      <c r="A1505" s="14"/>
      <c r="B1505" s="28" t="s">
        <v>28</v>
      </c>
      <c r="C1505" s="28"/>
      <c r="D1505" s="4" t="s">
        <v>29</v>
      </c>
      <c r="E1505" s="4" t="s">
        <v>30</v>
      </c>
      <c r="F1505" s="4" t="s">
        <v>31</v>
      </c>
      <c r="G1505" s="26"/>
      <c r="H1505" s="26"/>
      <c r="I1505" s="23"/>
      <c r="J1505" s="26"/>
      <c r="K1505" s="26"/>
      <c r="L1505" s="26"/>
      <c r="M1505" s="26"/>
    </row>
    <row r="1506" spans="1:13" ht="12" customHeight="1" x14ac:dyDescent="0.2">
      <c r="A1506" s="15"/>
      <c r="B1506" s="29" t="s">
        <v>1011</v>
      </c>
      <c r="C1506" s="29"/>
      <c r="D1506" s="5"/>
      <c r="E1506" s="5" t="s">
        <v>136</v>
      </c>
      <c r="F1506" s="5" t="s">
        <v>8</v>
      </c>
      <c r="G1506" s="27"/>
      <c r="H1506" s="27"/>
      <c r="I1506" s="24"/>
      <c r="J1506" s="27"/>
      <c r="K1506" s="27"/>
      <c r="L1506" s="27"/>
      <c r="M1506" s="27"/>
    </row>
    <row r="1507" spans="1:13" s="1" customFormat="1" ht="27.95" customHeight="1" x14ac:dyDescent="0.2">
      <c r="A1507" s="30" t="s">
        <v>1364</v>
      </c>
      <c r="B1507" s="30"/>
      <c r="C1507" s="30"/>
      <c r="D1507" s="30"/>
      <c r="E1507" s="30"/>
      <c r="F1507" s="30"/>
      <c r="G1507" s="30"/>
      <c r="H1507" s="30"/>
      <c r="I1507" s="30"/>
      <c r="J1507" s="6"/>
      <c r="K1507" s="6"/>
      <c r="L1507" s="6"/>
      <c r="M1507" s="6" t="s">
        <v>1365</v>
      </c>
    </row>
    <row r="1508" spans="1:13" ht="11.1" customHeight="1" x14ac:dyDescent="0.2">
      <c r="A1508" s="13"/>
      <c r="B1508" s="34" t="s">
        <v>1366</v>
      </c>
      <c r="C1508" s="34"/>
      <c r="D1508" s="34"/>
      <c r="E1508" s="34"/>
      <c r="F1508" s="34"/>
      <c r="G1508" s="34"/>
      <c r="H1508" s="34"/>
      <c r="I1508" s="22"/>
      <c r="J1508" s="25">
        <f>G1511*I1508</f>
        <v>0</v>
      </c>
      <c r="K1508" s="25">
        <f>H1511*I1508</f>
        <v>0</v>
      </c>
      <c r="L1508" s="25" t="s">
        <v>1367</v>
      </c>
      <c r="M1508" s="25" t="s">
        <v>17</v>
      </c>
    </row>
    <row r="1509" spans="1:13" ht="11.1" customHeight="1" x14ac:dyDescent="0.2">
      <c r="A1509" s="14"/>
      <c r="B1509" s="17"/>
      <c r="C1509" s="18"/>
      <c r="D1509" s="18"/>
      <c r="E1509" s="18"/>
      <c r="F1509" s="18"/>
      <c r="G1509" s="18"/>
      <c r="H1509" s="35"/>
      <c r="I1509" s="23"/>
      <c r="J1509" s="26"/>
      <c r="K1509" s="26"/>
      <c r="L1509" s="26"/>
      <c r="M1509" s="26"/>
    </row>
    <row r="1510" spans="1:13" ht="15" customHeight="1" x14ac:dyDescent="0.2">
      <c r="A1510" s="14"/>
      <c r="B1510" s="28" t="s">
        <v>18</v>
      </c>
      <c r="C1510" s="28"/>
      <c r="D1510" s="28"/>
      <c r="E1510" s="28"/>
      <c r="F1510" s="28"/>
      <c r="G1510" s="28"/>
      <c r="H1510" s="28"/>
      <c r="I1510" s="23"/>
      <c r="J1510" s="26"/>
      <c r="K1510" s="26"/>
      <c r="L1510" s="26"/>
      <c r="M1510" s="26"/>
    </row>
    <row r="1511" spans="1:13" ht="15" customHeight="1" x14ac:dyDescent="0.2">
      <c r="A1511" s="14"/>
      <c r="B1511" s="28" t="s">
        <v>19</v>
      </c>
      <c r="C1511" s="28"/>
      <c r="D1511" s="4" t="s">
        <v>20</v>
      </c>
      <c r="E1511" s="4" t="s">
        <v>21</v>
      </c>
      <c r="F1511" s="4" t="s">
        <v>22</v>
      </c>
      <c r="G1511" s="25" t="s">
        <v>1368</v>
      </c>
      <c r="H1511" s="25">
        <f>G1511*(1-$H$4/100)</f>
        <v>379.20000000000005</v>
      </c>
      <c r="I1511" s="23"/>
      <c r="J1511" s="26"/>
      <c r="K1511" s="26"/>
      <c r="L1511" s="26"/>
      <c r="M1511" s="26"/>
    </row>
    <row r="1512" spans="1:13" ht="12" customHeight="1" x14ac:dyDescent="0.2">
      <c r="A1512" s="14"/>
      <c r="B1512" s="29" t="s">
        <v>1369</v>
      </c>
      <c r="C1512" s="29"/>
      <c r="D1512" s="5" t="s">
        <v>85</v>
      </c>
      <c r="E1512" s="5" t="s">
        <v>528</v>
      </c>
      <c r="F1512" s="5" t="s">
        <v>27</v>
      </c>
      <c r="G1512" s="26"/>
      <c r="H1512" s="26"/>
      <c r="I1512" s="23"/>
      <c r="J1512" s="26"/>
      <c r="K1512" s="26"/>
      <c r="L1512" s="26"/>
      <c r="M1512" s="26"/>
    </row>
    <row r="1513" spans="1:13" ht="15" customHeight="1" x14ac:dyDescent="0.2">
      <c r="A1513" s="14"/>
      <c r="B1513" s="28" t="s">
        <v>28</v>
      </c>
      <c r="C1513" s="28"/>
      <c r="D1513" s="4" t="s">
        <v>29</v>
      </c>
      <c r="E1513" s="4" t="s">
        <v>30</v>
      </c>
      <c r="F1513" s="4" t="s">
        <v>31</v>
      </c>
      <c r="G1513" s="26"/>
      <c r="H1513" s="26"/>
      <c r="I1513" s="23"/>
      <c r="J1513" s="26"/>
      <c r="K1513" s="26"/>
      <c r="L1513" s="26"/>
      <c r="M1513" s="26"/>
    </row>
    <row r="1514" spans="1:13" ht="12" customHeight="1" x14ac:dyDescent="0.2">
      <c r="A1514" s="15"/>
      <c r="B1514" s="29" t="s">
        <v>1370</v>
      </c>
      <c r="C1514" s="29"/>
      <c r="D1514" s="5"/>
      <c r="E1514" s="5" t="s">
        <v>1371</v>
      </c>
      <c r="F1514" s="5" t="s">
        <v>226</v>
      </c>
      <c r="G1514" s="27"/>
      <c r="H1514" s="27"/>
      <c r="I1514" s="24"/>
      <c r="J1514" s="27"/>
      <c r="K1514" s="27"/>
      <c r="L1514" s="27"/>
      <c r="M1514" s="27"/>
    </row>
    <row r="1515" spans="1:13" s="1" customFormat="1" ht="27.95" customHeight="1" x14ac:dyDescent="0.2">
      <c r="A1515" s="30" t="s">
        <v>1372</v>
      </c>
      <c r="B1515" s="30"/>
      <c r="C1515" s="30"/>
      <c r="D1515" s="30"/>
      <c r="E1515" s="30"/>
      <c r="F1515" s="30"/>
      <c r="G1515" s="30"/>
      <c r="H1515" s="30"/>
      <c r="I1515" s="30"/>
      <c r="J1515" s="6"/>
      <c r="K1515" s="6"/>
      <c r="L1515" s="6"/>
      <c r="M1515" s="6" t="s">
        <v>1373</v>
      </c>
    </row>
    <row r="1516" spans="1:13" ht="11.1" customHeight="1" x14ac:dyDescent="0.2">
      <c r="A1516" s="13"/>
      <c r="B1516" s="34" t="s">
        <v>1374</v>
      </c>
      <c r="C1516" s="34"/>
      <c r="D1516" s="34"/>
      <c r="E1516" s="34"/>
      <c r="F1516" s="34"/>
      <c r="G1516" s="34"/>
      <c r="H1516" s="34"/>
      <c r="I1516" s="22"/>
      <c r="J1516" s="25">
        <f>G1519*I1516</f>
        <v>0</v>
      </c>
      <c r="K1516" s="25">
        <f>H1519*I1516</f>
        <v>0</v>
      </c>
      <c r="L1516" s="25" t="s">
        <v>1375</v>
      </c>
      <c r="M1516" s="25" t="s">
        <v>17</v>
      </c>
    </row>
    <row r="1517" spans="1:13" ht="11.1" customHeight="1" x14ac:dyDescent="0.2">
      <c r="A1517" s="14"/>
      <c r="B1517" s="17"/>
      <c r="C1517" s="18"/>
      <c r="D1517" s="18"/>
      <c r="E1517" s="18"/>
      <c r="F1517" s="18"/>
      <c r="G1517" s="18"/>
      <c r="H1517" s="35"/>
      <c r="I1517" s="23"/>
      <c r="J1517" s="26"/>
      <c r="K1517" s="26"/>
      <c r="L1517" s="26"/>
      <c r="M1517" s="26"/>
    </row>
    <row r="1518" spans="1:13" ht="15" customHeight="1" x14ac:dyDescent="0.2">
      <c r="A1518" s="14"/>
      <c r="B1518" s="28" t="s">
        <v>18</v>
      </c>
      <c r="C1518" s="28"/>
      <c r="D1518" s="28"/>
      <c r="E1518" s="28"/>
      <c r="F1518" s="28"/>
      <c r="G1518" s="28"/>
      <c r="H1518" s="28"/>
      <c r="I1518" s="23"/>
      <c r="J1518" s="26"/>
      <c r="K1518" s="26"/>
      <c r="L1518" s="26"/>
      <c r="M1518" s="26"/>
    </row>
    <row r="1519" spans="1:13" ht="15" customHeight="1" x14ac:dyDescent="0.2">
      <c r="A1519" s="14"/>
      <c r="B1519" s="28" t="s">
        <v>19</v>
      </c>
      <c r="C1519" s="28"/>
      <c r="D1519" s="4" t="s">
        <v>20</v>
      </c>
      <c r="E1519" s="4" t="s">
        <v>21</v>
      </c>
      <c r="F1519" s="4" t="s">
        <v>22</v>
      </c>
      <c r="G1519" s="25" t="s">
        <v>380</v>
      </c>
      <c r="H1519" s="25">
        <f>G1519*(1-$H$4/100)</f>
        <v>324</v>
      </c>
      <c r="I1519" s="23"/>
      <c r="J1519" s="26"/>
      <c r="K1519" s="26"/>
      <c r="L1519" s="26"/>
      <c r="M1519" s="26"/>
    </row>
    <row r="1520" spans="1:13" ht="12" customHeight="1" x14ac:dyDescent="0.2">
      <c r="A1520" s="14"/>
      <c r="B1520" s="29" t="s">
        <v>1376</v>
      </c>
      <c r="C1520" s="29"/>
      <c r="D1520" s="5" t="s">
        <v>85</v>
      </c>
      <c r="E1520" s="5" t="s">
        <v>86</v>
      </c>
      <c r="F1520" s="5" t="s">
        <v>27</v>
      </c>
      <c r="G1520" s="26"/>
      <c r="H1520" s="26"/>
      <c r="I1520" s="23"/>
      <c r="J1520" s="26"/>
      <c r="K1520" s="26"/>
      <c r="L1520" s="26"/>
      <c r="M1520" s="26"/>
    </row>
    <row r="1521" spans="1:13" ht="15" customHeight="1" x14ac:dyDescent="0.2">
      <c r="A1521" s="14"/>
      <c r="B1521" s="28" t="s">
        <v>28</v>
      </c>
      <c r="C1521" s="28"/>
      <c r="D1521" s="4" t="s">
        <v>29</v>
      </c>
      <c r="E1521" s="4" t="s">
        <v>30</v>
      </c>
      <c r="F1521" s="4" t="s">
        <v>31</v>
      </c>
      <c r="G1521" s="26"/>
      <c r="H1521" s="26"/>
      <c r="I1521" s="23"/>
      <c r="J1521" s="26"/>
      <c r="K1521" s="26"/>
      <c r="L1521" s="26"/>
      <c r="M1521" s="26"/>
    </row>
    <row r="1522" spans="1:13" ht="12" customHeight="1" x14ac:dyDescent="0.2">
      <c r="A1522" s="15"/>
      <c r="B1522" s="29" t="s">
        <v>1377</v>
      </c>
      <c r="C1522" s="29"/>
      <c r="D1522" s="5"/>
      <c r="E1522" s="5" t="s">
        <v>60</v>
      </c>
      <c r="F1522" s="5" t="s">
        <v>35</v>
      </c>
      <c r="G1522" s="27"/>
      <c r="H1522" s="27"/>
      <c r="I1522" s="24"/>
      <c r="J1522" s="27"/>
      <c r="K1522" s="27"/>
      <c r="L1522" s="27"/>
      <c r="M1522" s="27"/>
    </row>
    <row r="1523" spans="1:13" s="1" customFormat="1" ht="27.95" customHeight="1" x14ac:dyDescent="0.2">
      <c r="A1523" s="30" t="s">
        <v>1378</v>
      </c>
      <c r="B1523" s="30"/>
      <c r="C1523" s="30"/>
      <c r="D1523" s="30"/>
      <c r="E1523" s="30"/>
      <c r="F1523" s="30"/>
      <c r="G1523" s="30"/>
      <c r="H1523" s="30"/>
      <c r="I1523" s="30"/>
      <c r="J1523" s="6"/>
      <c r="K1523" s="6"/>
      <c r="L1523" s="6"/>
      <c r="M1523" s="6" t="s">
        <v>1379</v>
      </c>
    </row>
    <row r="1524" spans="1:13" ht="11.1" customHeight="1" x14ac:dyDescent="0.2">
      <c r="A1524" s="13"/>
      <c r="B1524" s="34" t="s">
        <v>1380</v>
      </c>
      <c r="C1524" s="34"/>
      <c r="D1524" s="34"/>
      <c r="E1524" s="34"/>
      <c r="F1524" s="34"/>
      <c r="G1524" s="34"/>
      <c r="H1524" s="34"/>
      <c r="I1524" s="22"/>
      <c r="J1524" s="25">
        <f>G1527*I1524</f>
        <v>0</v>
      </c>
      <c r="K1524" s="25">
        <f>H1527*I1524</f>
        <v>0</v>
      </c>
      <c r="L1524" s="25" t="s">
        <v>1381</v>
      </c>
      <c r="M1524" s="25" t="s">
        <v>17</v>
      </c>
    </row>
    <row r="1525" spans="1:13" ht="11.1" customHeight="1" x14ac:dyDescent="0.2">
      <c r="A1525" s="14"/>
      <c r="B1525" s="17"/>
      <c r="C1525" s="18"/>
      <c r="D1525" s="18"/>
      <c r="E1525" s="18"/>
      <c r="F1525" s="18"/>
      <c r="G1525" s="18"/>
      <c r="H1525" s="35"/>
      <c r="I1525" s="23"/>
      <c r="J1525" s="26"/>
      <c r="K1525" s="26"/>
      <c r="L1525" s="26"/>
      <c r="M1525" s="26"/>
    </row>
    <row r="1526" spans="1:13" ht="15" customHeight="1" x14ac:dyDescent="0.2">
      <c r="A1526" s="14"/>
      <c r="B1526" s="28" t="s">
        <v>18</v>
      </c>
      <c r="C1526" s="28"/>
      <c r="D1526" s="28"/>
      <c r="E1526" s="28"/>
      <c r="F1526" s="28"/>
      <c r="G1526" s="28"/>
      <c r="H1526" s="28"/>
      <c r="I1526" s="23"/>
      <c r="J1526" s="26"/>
      <c r="K1526" s="26"/>
      <c r="L1526" s="26"/>
      <c r="M1526" s="26"/>
    </row>
    <row r="1527" spans="1:13" ht="15" customHeight="1" x14ac:dyDescent="0.2">
      <c r="A1527" s="14"/>
      <c r="B1527" s="28" t="s">
        <v>19</v>
      </c>
      <c r="C1527" s="28"/>
      <c r="D1527" s="4" t="s">
        <v>20</v>
      </c>
      <c r="E1527" s="4" t="s">
        <v>21</v>
      </c>
      <c r="F1527" s="4" t="s">
        <v>22</v>
      </c>
      <c r="G1527" s="25" t="s">
        <v>1005</v>
      </c>
      <c r="H1527" s="25">
        <f>G1527*(1-$H$4/100)</f>
        <v>194.4</v>
      </c>
      <c r="I1527" s="23"/>
      <c r="J1527" s="26"/>
      <c r="K1527" s="26"/>
      <c r="L1527" s="26"/>
      <c r="M1527" s="26"/>
    </row>
    <row r="1528" spans="1:13" ht="12" customHeight="1" x14ac:dyDescent="0.2">
      <c r="A1528" s="14"/>
      <c r="B1528" s="29" t="s">
        <v>1382</v>
      </c>
      <c r="C1528" s="29"/>
      <c r="D1528" s="5" t="s">
        <v>85</v>
      </c>
      <c r="E1528" s="5" t="s">
        <v>86</v>
      </c>
      <c r="F1528" s="5" t="s">
        <v>49</v>
      </c>
      <c r="G1528" s="26"/>
      <c r="H1528" s="26"/>
      <c r="I1528" s="23"/>
      <c r="J1528" s="26"/>
      <c r="K1528" s="26"/>
      <c r="L1528" s="26"/>
      <c r="M1528" s="26"/>
    </row>
    <row r="1529" spans="1:13" ht="15" customHeight="1" x14ac:dyDescent="0.2">
      <c r="A1529" s="14"/>
      <c r="B1529" s="28" t="s">
        <v>28</v>
      </c>
      <c r="C1529" s="28"/>
      <c r="D1529" s="4" t="s">
        <v>29</v>
      </c>
      <c r="E1529" s="4" t="s">
        <v>30</v>
      </c>
      <c r="F1529" s="4" t="s">
        <v>31</v>
      </c>
      <c r="G1529" s="26"/>
      <c r="H1529" s="26"/>
      <c r="I1529" s="23"/>
      <c r="J1529" s="26"/>
      <c r="K1529" s="26"/>
      <c r="L1529" s="26"/>
      <c r="M1529" s="26"/>
    </row>
    <row r="1530" spans="1:13" ht="12" customHeight="1" x14ac:dyDescent="0.2">
      <c r="A1530" s="15"/>
      <c r="B1530" s="29" t="s">
        <v>1383</v>
      </c>
      <c r="C1530" s="29"/>
      <c r="D1530" s="5" t="s">
        <v>998</v>
      </c>
      <c r="E1530" s="5" t="s">
        <v>111</v>
      </c>
      <c r="F1530" s="5" t="s">
        <v>172</v>
      </c>
      <c r="G1530" s="27"/>
      <c r="H1530" s="27"/>
      <c r="I1530" s="24"/>
      <c r="J1530" s="27"/>
      <c r="K1530" s="27"/>
      <c r="L1530" s="27"/>
      <c r="M1530" s="27"/>
    </row>
    <row r="1531" spans="1:13" s="1" customFormat="1" ht="27.95" customHeight="1" x14ac:dyDescent="0.2">
      <c r="A1531" s="30" t="s">
        <v>1384</v>
      </c>
      <c r="B1531" s="30"/>
      <c r="C1531" s="30"/>
      <c r="D1531" s="30"/>
      <c r="E1531" s="30"/>
      <c r="F1531" s="30"/>
      <c r="G1531" s="30"/>
      <c r="H1531" s="30"/>
      <c r="I1531" s="30"/>
      <c r="J1531" s="6"/>
      <c r="K1531" s="6"/>
      <c r="L1531" s="6"/>
      <c r="M1531" s="6" t="s">
        <v>1385</v>
      </c>
    </row>
    <row r="1532" spans="1:13" ht="14.1" customHeight="1" x14ac:dyDescent="0.2">
      <c r="A1532" s="13"/>
      <c r="B1532" s="34" t="s">
        <v>1386</v>
      </c>
      <c r="C1532" s="34"/>
      <c r="D1532" s="34"/>
      <c r="E1532" s="34"/>
      <c r="F1532" s="34"/>
      <c r="G1532" s="34"/>
      <c r="H1532" s="34"/>
      <c r="I1532" s="22"/>
      <c r="J1532" s="25">
        <f>G1535*I1532</f>
        <v>0</v>
      </c>
      <c r="K1532" s="25">
        <f>H1535*I1532</f>
        <v>0</v>
      </c>
      <c r="L1532" s="25" t="s">
        <v>1387</v>
      </c>
      <c r="M1532" s="25" t="s">
        <v>17</v>
      </c>
    </row>
    <row r="1533" spans="1:13" ht="14.1" customHeight="1" x14ac:dyDescent="0.2">
      <c r="A1533" s="14"/>
      <c r="B1533" s="17"/>
      <c r="C1533" s="18"/>
      <c r="D1533" s="18"/>
      <c r="E1533" s="18"/>
      <c r="F1533" s="18"/>
      <c r="G1533" s="18"/>
      <c r="H1533" s="35"/>
      <c r="I1533" s="23"/>
      <c r="J1533" s="26"/>
      <c r="K1533" s="26"/>
      <c r="L1533" s="26"/>
      <c r="M1533" s="26"/>
    </row>
    <row r="1534" spans="1:13" ht="15" customHeight="1" x14ac:dyDescent="0.2">
      <c r="A1534" s="14"/>
      <c r="B1534" s="28" t="s">
        <v>18</v>
      </c>
      <c r="C1534" s="28"/>
      <c r="D1534" s="28"/>
      <c r="E1534" s="28"/>
      <c r="F1534" s="28"/>
      <c r="G1534" s="28"/>
      <c r="H1534" s="28"/>
      <c r="I1534" s="23"/>
      <c r="J1534" s="26"/>
      <c r="K1534" s="26"/>
      <c r="L1534" s="26"/>
      <c r="M1534" s="26"/>
    </row>
    <row r="1535" spans="1:13" ht="15" customHeight="1" x14ac:dyDescent="0.2">
      <c r="A1535" s="14"/>
      <c r="B1535" s="28" t="s">
        <v>19</v>
      </c>
      <c r="C1535" s="28"/>
      <c r="D1535" s="4" t="s">
        <v>20</v>
      </c>
      <c r="E1535" s="4" t="s">
        <v>21</v>
      </c>
      <c r="F1535" s="4" t="s">
        <v>22</v>
      </c>
      <c r="G1535" s="25" t="s">
        <v>1001</v>
      </c>
      <c r="H1535" s="25">
        <f>G1535*(1-$H$4/100)</f>
        <v>519.20000000000005</v>
      </c>
      <c r="I1535" s="23"/>
      <c r="J1535" s="26"/>
      <c r="K1535" s="26"/>
      <c r="L1535" s="26"/>
      <c r="M1535" s="26"/>
    </row>
    <row r="1536" spans="1:13" ht="12" customHeight="1" x14ac:dyDescent="0.2">
      <c r="A1536" s="14"/>
      <c r="B1536" s="29" t="s">
        <v>1388</v>
      </c>
      <c r="C1536" s="29"/>
      <c r="D1536" s="5" t="s">
        <v>85</v>
      </c>
      <c r="E1536" s="5" t="s">
        <v>134</v>
      </c>
      <c r="F1536" s="5" t="s">
        <v>49</v>
      </c>
      <c r="G1536" s="26"/>
      <c r="H1536" s="26"/>
      <c r="I1536" s="23"/>
      <c r="J1536" s="26"/>
      <c r="K1536" s="26"/>
      <c r="L1536" s="26"/>
      <c r="M1536" s="26"/>
    </row>
    <row r="1537" spans="1:13" ht="15" customHeight="1" x14ac:dyDescent="0.2">
      <c r="A1537" s="14"/>
      <c r="B1537" s="28" t="s">
        <v>28</v>
      </c>
      <c r="C1537" s="28"/>
      <c r="D1537" s="4" t="s">
        <v>29</v>
      </c>
      <c r="E1537" s="4" t="s">
        <v>30</v>
      </c>
      <c r="F1537" s="4" t="s">
        <v>31</v>
      </c>
      <c r="G1537" s="26"/>
      <c r="H1537" s="26"/>
      <c r="I1537" s="23"/>
      <c r="J1537" s="26"/>
      <c r="K1537" s="26"/>
      <c r="L1537" s="26"/>
      <c r="M1537" s="26"/>
    </row>
    <row r="1538" spans="1:13" ht="12" customHeight="1" x14ac:dyDescent="0.2">
      <c r="A1538" s="15"/>
      <c r="B1538" s="29" t="s">
        <v>1389</v>
      </c>
      <c r="C1538" s="29"/>
      <c r="D1538" s="5" t="s">
        <v>33</v>
      </c>
      <c r="E1538" s="5" t="s">
        <v>979</v>
      </c>
      <c r="F1538" s="5" t="s">
        <v>8</v>
      </c>
      <c r="G1538" s="27"/>
      <c r="H1538" s="27"/>
      <c r="I1538" s="24"/>
      <c r="J1538" s="27"/>
      <c r="K1538" s="27"/>
      <c r="L1538" s="27"/>
      <c r="M1538" s="27"/>
    </row>
    <row r="1539" spans="1:13" s="1" customFormat="1" ht="27.95" customHeight="1" x14ac:dyDescent="0.2">
      <c r="A1539" s="30" t="s">
        <v>1390</v>
      </c>
      <c r="B1539" s="30"/>
      <c r="C1539" s="30"/>
      <c r="D1539" s="30"/>
      <c r="E1539" s="30"/>
      <c r="F1539" s="30"/>
      <c r="G1539" s="30"/>
      <c r="H1539" s="30"/>
      <c r="I1539" s="30"/>
      <c r="J1539" s="6"/>
      <c r="K1539" s="6"/>
      <c r="L1539" s="6"/>
      <c r="M1539" s="6" t="s">
        <v>1391</v>
      </c>
    </row>
    <row r="1540" spans="1:13" ht="14.1" customHeight="1" x14ac:dyDescent="0.2">
      <c r="A1540" s="13"/>
      <c r="B1540" s="34" t="s">
        <v>1392</v>
      </c>
      <c r="C1540" s="34"/>
      <c r="D1540" s="34"/>
      <c r="E1540" s="34"/>
      <c r="F1540" s="34"/>
      <c r="G1540" s="34"/>
      <c r="H1540" s="34"/>
      <c r="I1540" s="22"/>
      <c r="J1540" s="25">
        <f>G1543*I1540</f>
        <v>0</v>
      </c>
      <c r="K1540" s="25">
        <f>H1543*I1540</f>
        <v>0</v>
      </c>
      <c r="L1540" s="25" t="s">
        <v>1393</v>
      </c>
      <c r="M1540" s="25" t="s">
        <v>17</v>
      </c>
    </row>
    <row r="1541" spans="1:13" ht="14.1" customHeight="1" x14ac:dyDescent="0.2">
      <c r="A1541" s="14"/>
      <c r="B1541" s="17"/>
      <c r="C1541" s="18"/>
      <c r="D1541" s="18"/>
      <c r="E1541" s="18"/>
      <c r="F1541" s="18"/>
      <c r="G1541" s="18"/>
      <c r="H1541" s="35"/>
      <c r="I1541" s="23"/>
      <c r="J1541" s="26"/>
      <c r="K1541" s="26"/>
      <c r="L1541" s="26"/>
      <c r="M1541" s="26"/>
    </row>
    <row r="1542" spans="1:13" ht="15" customHeight="1" x14ac:dyDescent="0.2">
      <c r="A1542" s="14"/>
      <c r="B1542" s="28" t="s">
        <v>18</v>
      </c>
      <c r="C1542" s="28"/>
      <c r="D1542" s="28"/>
      <c r="E1542" s="28"/>
      <c r="F1542" s="28"/>
      <c r="G1542" s="28"/>
      <c r="H1542" s="28"/>
      <c r="I1542" s="23"/>
      <c r="J1542" s="26"/>
      <c r="K1542" s="26"/>
      <c r="L1542" s="26"/>
      <c r="M1542" s="26"/>
    </row>
    <row r="1543" spans="1:13" ht="15" customHeight="1" x14ac:dyDescent="0.2">
      <c r="A1543" s="14"/>
      <c r="B1543" s="28" t="s">
        <v>19</v>
      </c>
      <c r="C1543" s="28"/>
      <c r="D1543" s="4" t="s">
        <v>20</v>
      </c>
      <c r="E1543" s="4" t="s">
        <v>21</v>
      </c>
      <c r="F1543" s="4" t="s">
        <v>22</v>
      </c>
      <c r="G1543" s="25" t="s">
        <v>771</v>
      </c>
      <c r="H1543" s="25">
        <f>G1543*(1-$H$4/100)</f>
        <v>69.600000000000009</v>
      </c>
      <c r="I1543" s="23"/>
      <c r="J1543" s="26"/>
      <c r="K1543" s="26"/>
      <c r="L1543" s="26"/>
      <c r="M1543" s="26"/>
    </row>
    <row r="1544" spans="1:13" ht="12" customHeight="1" x14ac:dyDescent="0.2">
      <c r="A1544" s="14"/>
      <c r="B1544" s="29" t="s">
        <v>1394</v>
      </c>
      <c r="C1544" s="29"/>
      <c r="D1544" s="5" t="s">
        <v>25</v>
      </c>
      <c r="E1544" s="5" t="s">
        <v>520</v>
      </c>
      <c r="F1544" s="5" t="s">
        <v>49</v>
      </c>
      <c r="G1544" s="26"/>
      <c r="H1544" s="26"/>
      <c r="I1544" s="23"/>
      <c r="J1544" s="26"/>
      <c r="K1544" s="26"/>
      <c r="L1544" s="26"/>
      <c r="M1544" s="26"/>
    </row>
    <row r="1545" spans="1:13" ht="15" customHeight="1" x14ac:dyDescent="0.2">
      <c r="A1545" s="14"/>
      <c r="B1545" s="28" t="s">
        <v>28</v>
      </c>
      <c r="C1545" s="28"/>
      <c r="D1545" s="4" t="s">
        <v>29</v>
      </c>
      <c r="E1545" s="4" t="s">
        <v>30</v>
      </c>
      <c r="F1545" s="4" t="s">
        <v>31</v>
      </c>
      <c r="G1545" s="26"/>
      <c r="H1545" s="26"/>
      <c r="I1545" s="23"/>
      <c r="J1545" s="26"/>
      <c r="K1545" s="26"/>
      <c r="L1545" s="26"/>
      <c r="M1545" s="26"/>
    </row>
    <row r="1546" spans="1:13" ht="12" customHeight="1" x14ac:dyDescent="0.2">
      <c r="A1546" s="15"/>
      <c r="B1546" s="29" t="s">
        <v>1395</v>
      </c>
      <c r="C1546" s="29"/>
      <c r="D1546" s="5" t="s">
        <v>95</v>
      </c>
      <c r="E1546" s="5" t="s">
        <v>225</v>
      </c>
      <c r="F1546" s="5" t="s">
        <v>35</v>
      </c>
      <c r="G1546" s="27"/>
      <c r="H1546" s="27"/>
      <c r="I1546" s="24"/>
      <c r="J1546" s="27"/>
      <c r="K1546" s="27"/>
      <c r="L1546" s="27"/>
      <c r="M1546" s="27"/>
    </row>
    <row r="1547" spans="1:13" s="1" customFormat="1" ht="27.95" customHeight="1" x14ac:dyDescent="0.2">
      <c r="A1547" s="30" t="s">
        <v>1396</v>
      </c>
      <c r="B1547" s="30"/>
      <c r="C1547" s="30"/>
      <c r="D1547" s="30"/>
      <c r="E1547" s="30"/>
      <c r="F1547" s="30"/>
      <c r="G1547" s="30"/>
      <c r="H1547" s="30"/>
      <c r="I1547" s="30"/>
      <c r="J1547" s="6"/>
      <c r="K1547" s="6"/>
      <c r="L1547" s="6"/>
      <c r="M1547" s="6" t="s">
        <v>1397</v>
      </c>
    </row>
    <row r="1548" spans="1:13" ht="11.1" customHeight="1" x14ac:dyDescent="0.2">
      <c r="A1548" s="13"/>
      <c r="B1548" s="34" t="s">
        <v>1398</v>
      </c>
      <c r="C1548" s="34"/>
      <c r="D1548" s="34"/>
      <c r="E1548" s="34"/>
      <c r="F1548" s="34"/>
      <c r="G1548" s="34"/>
      <c r="H1548" s="34"/>
      <c r="I1548" s="22"/>
      <c r="J1548" s="25">
        <f>G1551*I1548</f>
        <v>0</v>
      </c>
      <c r="K1548" s="25">
        <f>H1551*I1548</f>
        <v>0</v>
      </c>
      <c r="L1548" s="25" t="s">
        <v>1399</v>
      </c>
      <c r="M1548" s="25" t="s">
        <v>17</v>
      </c>
    </row>
    <row r="1549" spans="1:13" ht="11.1" customHeight="1" x14ac:dyDescent="0.2">
      <c r="A1549" s="14"/>
      <c r="B1549" s="17"/>
      <c r="C1549" s="18"/>
      <c r="D1549" s="18"/>
      <c r="E1549" s="18"/>
      <c r="F1549" s="18"/>
      <c r="G1549" s="18"/>
      <c r="H1549" s="35"/>
      <c r="I1549" s="23"/>
      <c r="J1549" s="26"/>
      <c r="K1549" s="26"/>
      <c r="L1549" s="26"/>
      <c r="M1549" s="26"/>
    </row>
    <row r="1550" spans="1:13" ht="15" customHeight="1" x14ac:dyDescent="0.2">
      <c r="A1550" s="14"/>
      <c r="B1550" s="28" t="s">
        <v>18</v>
      </c>
      <c r="C1550" s="28"/>
      <c r="D1550" s="28"/>
      <c r="E1550" s="28"/>
      <c r="F1550" s="28"/>
      <c r="G1550" s="28"/>
      <c r="H1550" s="28"/>
      <c r="I1550" s="23"/>
      <c r="J1550" s="26"/>
      <c r="K1550" s="26"/>
      <c r="L1550" s="26"/>
      <c r="M1550" s="26"/>
    </row>
    <row r="1551" spans="1:13" ht="15" customHeight="1" x14ac:dyDescent="0.2">
      <c r="A1551" s="14"/>
      <c r="B1551" s="28" t="s">
        <v>19</v>
      </c>
      <c r="C1551" s="28"/>
      <c r="D1551" s="4" t="s">
        <v>20</v>
      </c>
      <c r="E1551" s="4" t="s">
        <v>21</v>
      </c>
      <c r="F1551" s="4" t="s">
        <v>22</v>
      </c>
      <c r="G1551" s="25" t="s">
        <v>1261</v>
      </c>
      <c r="H1551" s="25">
        <f>G1551*(1-$H$4/100)</f>
        <v>600.80000000000007</v>
      </c>
      <c r="I1551" s="23"/>
      <c r="J1551" s="26"/>
      <c r="K1551" s="26"/>
      <c r="L1551" s="26"/>
      <c r="M1551" s="26"/>
    </row>
    <row r="1552" spans="1:13" ht="12" customHeight="1" x14ac:dyDescent="0.2">
      <c r="A1552" s="14"/>
      <c r="B1552" s="29" t="s">
        <v>1400</v>
      </c>
      <c r="C1552" s="29"/>
      <c r="D1552" s="5" t="s">
        <v>85</v>
      </c>
      <c r="E1552" s="5" t="s">
        <v>434</v>
      </c>
      <c r="F1552" s="5" t="s">
        <v>27</v>
      </c>
      <c r="G1552" s="26"/>
      <c r="H1552" s="26"/>
      <c r="I1552" s="23"/>
      <c r="J1552" s="26"/>
      <c r="K1552" s="26"/>
      <c r="L1552" s="26"/>
      <c r="M1552" s="26"/>
    </row>
    <row r="1553" spans="1:13" ht="15" customHeight="1" x14ac:dyDescent="0.2">
      <c r="A1553" s="14"/>
      <c r="B1553" s="28" t="s">
        <v>28</v>
      </c>
      <c r="C1553" s="28"/>
      <c r="D1553" s="4" t="s">
        <v>29</v>
      </c>
      <c r="E1553" s="4" t="s">
        <v>30</v>
      </c>
      <c r="F1553" s="4" t="s">
        <v>31</v>
      </c>
      <c r="G1553" s="26"/>
      <c r="H1553" s="26"/>
      <c r="I1553" s="23"/>
      <c r="J1553" s="26"/>
      <c r="K1553" s="26"/>
      <c r="L1553" s="26"/>
      <c r="M1553" s="26"/>
    </row>
    <row r="1554" spans="1:13" ht="12" customHeight="1" x14ac:dyDescent="0.2">
      <c r="A1554" s="15"/>
      <c r="B1554" s="29" t="s">
        <v>1401</v>
      </c>
      <c r="C1554" s="29"/>
      <c r="D1554" s="5" t="s">
        <v>330</v>
      </c>
      <c r="E1554" s="5" t="s">
        <v>391</v>
      </c>
      <c r="F1554" s="5" t="s">
        <v>181</v>
      </c>
      <c r="G1554" s="27"/>
      <c r="H1554" s="27"/>
      <c r="I1554" s="24"/>
      <c r="J1554" s="27"/>
      <c r="K1554" s="27"/>
      <c r="L1554" s="27"/>
      <c r="M1554" s="27"/>
    </row>
    <row r="1555" spans="1:13" s="1" customFormat="1" ht="27.95" customHeight="1" x14ac:dyDescent="0.2">
      <c r="A1555" s="30" t="s">
        <v>1402</v>
      </c>
      <c r="B1555" s="30"/>
      <c r="C1555" s="30"/>
      <c r="D1555" s="30"/>
      <c r="E1555" s="30"/>
      <c r="F1555" s="30"/>
      <c r="G1555" s="30"/>
      <c r="H1555" s="30"/>
      <c r="I1555" s="30"/>
      <c r="J1555" s="6"/>
      <c r="K1555" s="6"/>
      <c r="L1555" s="6"/>
      <c r="M1555" s="6" t="s">
        <v>1403</v>
      </c>
    </row>
    <row r="1556" spans="1:13" ht="14.1" customHeight="1" x14ac:dyDescent="0.2">
      <c r="A1556" s="13"/>
      <c r="B1556" s="34" t="s">
        <v>1404</v>
      </c>
      <c r="C1556" s="34"/>
      <c r="D1556" s="34"/>
      <c r="E1556" s="34"/>
      <c r="F1556" s="34"/>
      <c r="G1556" s="34"/>
      <c r="H1556" s="34"/>
      <c r="I1556" s="22"/>
      <c r="J1556" s="25">
        <f>G1559*I1556</f>
        <v>0</v>
      </c>
      <c r="K1556" s="25">
        <f>H1559*I1556</f>
        <v>0</v>
      </c>
      <c r="L1556" s="25" t="s">
        <v>1405</v>
      </c>
      <c r="M1556" s="25" t="s">
        <v>17</v>
      </c>
    </row>
    <row r="1557" spans="1:13" ht="14.1" customHeight="1" x14ac:dyDescent="0.2">
      <c r="A1557" s="14"/>
      <c r="B1557" s="17"/>
      <c r="C1557" s="18"/>
      <c r="D1557" s="18"/>
      <c r="E1557" s="18"/>
      <c r="F1557" s="18"/>
      <c r="G1557" s="18"/>
      <c r="H1557" s="35"/>
      <c r="I1557" s="23"/>
      <c r="J1557" s="26"/>
      <c r="K1557" s="26"/>
      <c r="L1557" s="26"/>
      <c r="M1557" s="26"/>
    </row>
    <row r="1558" spans="1:13" ht="15" customHeight="1" x14ac:dyDescent="0.2">
      <c r="A1558" s="14"/>
      <c r="B1558" s="28" t="s">
        <v>18</v>
      </c>
      <c r="C1558" s="28"/>
      <c r="D1558" s="28"/>
      <c r="E1558" s="28"/>
      <c r="F1558" s="28"/>
      <c r="G1558" s="28"/>
      <c r="H1558" s="28"/>
      <c r="I1558" s="23"/>
      <c r="J1558" s="26"/>
      <c r="K1558" s="26"/>
      <c r="L1558" s="26"/>
      <c r="M1558" s="26"/>
    </row>
    <row r="1559" spans="1:13" ht="15" customHeight="1" x14ac:dyDescent="0.2">
      <c r="A1559" s="14"/>
      <c r="B1559" s="28" t="s">
        <v>19</v>
      </c>
      <c r="C1559" s="28"/>
      <c r="D1559" s="4" t="s">
        <v>20</v>
      </c>
      <c r="E1559" s="4" t="s">
        <v>21</v>
      </c>
      <c r="F1559" s="4" t="s">
        <v>22</v>
      </c>
      <c r="G1559" s="25" t="s">
        <v>123</v>
      </c>
      <c r="H1559" s="25">
        <f>G1559*(1-$H$4/100)</f>
        <v>416</v>
      </c>
      <c r="I1559" s="23"/>
      <c r="J1559" s="26"/>
      <c r="K1559" s="26"/>
      <c r="L1559" s="26"/>
      <c r="M1559" s="26"/>
    </row>
    <row r="1560" spans="1:13" ht="12" customHeight="1" x14ac:dyDescent="0.2">
      <c r="A1560" s="14"/>
      <c r="B1560" s="29" t="s">
        <v>1406</v>
      </c>
      <c r="C1560" s="29"/>
      <c r="D1560" s="5" t="s">
        <v>85</v>
      </c>
      <c r="E1560" s="5" t="s">
        <v>26</v>
      </c>
      <c r="F1560" s="5" t="s">
        <v>27</v>
      </c>
      <c r="G1560" s="26"/>
      <c r="H1560" s="26"/>
      <c r="I1560" s="23"/>
      <c r="J1560" s="26"/>
      <c r="K1560" s="26"/>
      <c r="L1560" s="26"/>
      <c r="M1560" s="26"/>
    </row>
    <row r="1561" spans="1:13" ht="15" customHeight="1" x14ac:dyDescent="0.2">
      <c r="A1561" s="14"/>
      <c r="B1561" s="28" t="s">
        <v>28</v>
      </c>
      <c r="C1561" s="28"/>
      <c r="D1561" s="4" t="s">
        <v>29</v>
      </c>
      <c r="E1561" s="4" t="s">
        <v>30</v>
      </c>
      <c r="F1561" s="4" t="s">
        <v>31</v>
      </c>
      <c r="G1561" s="26"/>
      <c r="H1561" s="26"/>
      <c r="I1561" s="23"/>
      <c r="J1561" s="26"/>
      <c r="K1561" s="26"/>
      <c r="L1561" s="26"/>
      <c r="M1561" s="26"/>
    </row>
    <row r="1562" spans="1:13" ht="12" customHeight="1" x14ac:dyDescent="0.2">
      <c r="A1562" s="15"/>
      <c r="B1562" s="29" t="s">
        <v>1407</v>
      </c>
      <c r="C1562" s="29"/>
      <c r="D1562" s="5"/>
      <c r="E1562" s="5" t="s">
        <v>979</v>
      </c>
      <c r="F1562" s="5" t="s">
        <v>512</v>
      </c>
      <c r="G1562" s="27"/>
      <c r="H1562" s="27"/>
      <c r="I1562" s="24"/>
      <c r="J1562" s="27"/>
      <c r="K1562" s="27"/>
      <c r="L1562" s="27"/>
      <c r="M1562" s="27"/>
    </row>
    <row r="1563" spans="1:13" s="1" customFormat="1" ht="27.95" customHeight="1" x14ac:dyDescent="0.2">
      <c r="A1563" s="30" t="s">
        <v>1408</v>
      </c>
      <c r="B1563" s="30"/>
      <c r="C1563" s="30"/>
      <c r="D1563" s="30"/>
      <c r="E1563" s="30"/>
      <c r="F1563" s="30"/>
      <c r="G1563" s="30"/>
      <c r="H1563" s="30"/>
      <c r="I1563" s="30"/>
      <c r="J1563" s="6"/>
      <c r="K1563" s="6"/>
      <c r="L1563" s="6"/>
      <c r="M1563" s="6" t="s">
        <v>1409</v>
      </c>
    </row>
    <row r="1564" spans="1:13" ht="14.1" customHeight="1" x14ac:dyDescent="0.2">
      <c r="A1564" s="13"/>
      <c r="B1564" s="34" t="s">
        <v>1410</v>
      </c>
      <c r="C1564" s="34"/>
      <c r="D1564" s="34"/>
      <c r="E1564" s="34"/>
      <c r="F1564" s="34"/>
      <c r="G1564" s="34"/>
      <c r="H1564" s="34"/>
      <c r="I1564" s="22"/>
      <c r="J1564" s="25">
        <f>G1567*I1564</f>
        <v>0</v>
      </c>
      <c r="K1564" s="25">
        <f>H1567*I1564</f>
        <v>0</v>
      </c>
      <c r="L1564" s="25" t="s">
        <v>1411</v>
      </c>
      <c r="M1564" s="25" t="s">
        <v>17</v>
      </c>
    </row>
    <row r="1565" spans="1:13" ht="14.1" customHeight="1" x14ac:dyDescent="0.2">
      <c r="A1565" s="14"/>
      <c r="B1565" s="17"/>
      <c r="C1565" s="18"/>
      <c r="D1565" s="18"/>
      <c r="E1565" s="18"/>
      <c r="F1565" s="18"/>
      <c r="G1565" s="18"/>
      <c r="H1565" s="35"/>
      <c r="I1565" s="23"/>
      <c r="J1565" s="26"/>
      <c r="K1565" s="26"/>
      <c r="L1565" s="26"/>
      <c r="M1565" s="26"/>
    </row>
    <row r="1566" spans="1:13" ht="15" customHeight="1" x14ac:dyDescent="0.2">
      <c r="A1566" s="14"/>
      <c r="B1566" s="28" t="s">
        <v>18</v>
      </c>
      <c r="C1566" s="28"/>
      <c r="D1566" s="28"/>
      <c r="E1566" s="28"/>
      <c r="F1566" s="28"/>
      <c r="G1566" s="28"/>
      <c r="H1566" s="28"/>
      <c r="I1566" s="23"/>
      <c r="J1566" s="26"/>
      <c r="K1566" s="26"/>
      <c r="L1566" s="26"/>
      <c r="M1566" s="26"/>
    </row>
    <row r="1567" spans="1:13" ht="15" customHeight="1" x14ac:dyDescent="0.2">
      <c r="A1567" s="14"/>
      <c r="B1567" s="28" t="s">
        <v>19</v>
      </c>
      <c r="C1567" s="28"/>
      <c r="D1567" s="4" t="s">
        <v>20</v>
      </c>
      <c r="E1567" s="4" t="s">
        <v>21</v>
      </c>
      <c r="F1567" s="4" t="s">
        <v>22</v>
      </c>
      <c r="G1567" s="25" t="s">
        <v>1412</v>
      </c>
      <c r="H1567" s="25">
        <f>G1567*(1-$H$4/100)</f>
        <v>1223.2</v>
      </c>
      <c r="I1567" s="23"/>
      <c r="J1567" s="26"/>
      <c r="K1567" s="26"/>
      <c r="L1567" s="26"/>
      <c r="M1567" s="26"/>
    </row>
    <row r="1568" spans="1:13" ht="12" customHeight="1" x14ac:dyDescent="0.2">
      <c r="A1568" s="14"/>
      <c r="B1568" s="29" t="s">
        <v>1413</v>
      </c>
      <c r="C1568" s="29"/>
      <c r="D1568" s="5" t="s">
        <v>85</v>
      </c>
      <c r="E1568" s="5" t="s">
        <v>134</v>
      </c>
      <c r="F1568" s="5" t="s">
        <v>27</v>
      </c>
      <c r="G1568" s="26"/>
      <c r="H1568" s="26"/>
      <c r="I1568" s="23"/>
      <c r="J1568" s="26"/>
      <c r="K1568" s="26"/>
      <c r="L1568" s="26"/>
      <c r="M1568" s="26"/>
    </row>
    <row r="1569" spans="1:13" ht="15" customHeight="1" x14ac:dyDescent="0.2">
      <c r="A1569" s="14"/>
      <c r="B1569" s="28" t="s">
        <v>28</v>
      </c>
      <c r="C1569" s="28"/>
      <c r="D1569" s="4" t="s">
        <v>29</v>
      </c>
      <c r="E1569" s="4" t="s">
        <v>30</v>
      </c>
      <c r="F1569" s="4" t="s">
        <v>31</v>
      </c>
      <c r="G1569" s="26"/>
      <c r="H1569" s="26"/>
      <c r="I1569" s="23"/>
      <c r="J1569" s="26"/>
      <c r="K1569" s="26"/>
      <c r="L1569" s="26"/>
      <c r="M1569" s="26"/>
    </row>
    <row r="1570" spans="1:13" ht="12" customHeight="1" x14ac:dyDescent="0.2">
      <c r="A1570" s="15"/>
      <c r="B1570" s="29" t="s">
        <v>1414</v>
      </c>
      <c r="C1570" s="29"/>
      <c r="D1570" s="5"/>
      <c r="E1570" s="5" t="s">
        <v>1415</v>
      </c>
      <c r="F1570" s="5" t="s">
        <v>190</v>
      </c>
      <c r="G1570" s="27"/>
      <c r="H1570" s="27"/>
      <c r="I1570" s="24"/>
      <c r="J1570" s="27"/>
      <c r="K1570" s="27"/>
      <c r="L1570" s="27"/>
      <c r="M1570" s="27"/>
    </row>
    <row r="1571" spans="1:13" s="1" customFormat="1" ht="27.95" customHeight="1" x14ac:dyDescent="0.2">
      <c r="A1571" s="30" t="s">
        <v>1416</v>
      </c>
      <c r="B1571" s="30"/>
      <c r="C1571" s="30"/>
      <c r="D1571" s="30"/>
      <c r="E1571" s="30"/>
      <c r="F1571" s="30"/>
      <c r="G1571" s="30"/>
      <c r="H1571" s="30"/>
      <c r="I1571" s="30"/>
      <c r="J1571" s="6"/>
      <c r="K1571" s="6"/>
      <c r="L1571" s="6"/>
      <c r="M1571" s="6" t="s">
        <v>1417</v>
      </c>
    </row>
    <row r="1572" spans="1:13" ht="14.1" customHeight="1" x14ac:dyDescent="0.2">
      <c r="A1572" s="13"/>
      <c r="B1572" s="34" t="s">
        <v>1418</v>
      </c>
      <c r="C1572" s="34"/>
      <c r="D1572" s="34"/>
      <c r="E1572" s="34"/>
      <c r="F1572" s="34"/>
      <c r="G1572" s="34"/>
      <c r="H1572" s="34"/>
      <c r="I1572" s="22"/>
      <c r="J1572" s="25">
        <f>G1575*I1572</f>
        <v>0</v>
      </c>
      <c r="K1572" s="25">
        <f>H1575*I1572</f>
        <v>0</v>
      </c>
      <c r="L1572" s="25" t="s">
        <v>1419</v>
      </c>
      <c r="M1572" s="25" t="s">
        <v>17</v>
      </c>
    </row>
    <row r="1573" spans="1:13" ht="14.1" customHeight="1" x14ac:dyDescent="0.2">
      <c r="A1573" s="14"/>
      <c r="B1573" s="17"/>
      <c r="C1573" s="18"/>
      <c r="D1573" s="18"/>
      <c r="E1573" s="18"/>
      <c r="F1573" s="18"/>
      <c r="G1573" s="18"/>
      <c r="H1573" s="35"/>
      <c r="I1573" s="23"/>
      <c r="J1573" s="26"/>
      <c r="K1573" s="26"/>
      <c r="L1573" s="26"/>
      <c r="M1573" s="26"/>
    </row>
    <row r="1574" spans="1:13" ht="15" customHeight="1" x14ac:dyDescent="0.2">
      <c r="A1574" s="14"/>
      <c r="B1574" s="28" t="s">
        <v>18</v>
      </c>
      <c r="C1574" s="28"/>
      <c r="D1574" s="28"/>
      <c r="E1574" s="28"/>
      <c r="F1574" s="28"/>
      <c r="G1574" s="28"/>
      <c r="H1574" s="28"/>
      <c r="I1574" s="23"/>
      <c r="J1574" s="26"/>
      <c r="K1574" s="26"/>
      <c r="L1574" s="26"/>
      <c r="M1574" s="26"/>
    </row>
    <row r="1575" spans="1:13" ht="15" customHeight="1" x14ac:dyDescent="0.2">
      <c r="A1575" s="14"/>
      <c r="B1575" s="28" t="s">
        <v>19</v>
      </c>
      <c r="C1575" s="28"/>
      <c r="D1575" s="4" t="s">
        <v>20</v>
      </c>
      <c r="E1575" s="4" t="s">
        <v>21</v>
      </c>
      <c r="F1575" s="4" t="s">
        <v>22</v>
      </c>
      <c r="G1575" s="25" t="s">
        <v>828</v>
      </c>
      <c r="H1575" s="25">
        <f>G1575*(1-$H$4/100)</f>
        <v>184.8</v>
      </c>
      <c r="I1575" s="23"/>
      <c r="J1575" s="26"/>
      <c r="K1575" s="26"/>
      <c r="L1575" s="26"/>
      <c r="M1575" s="26"/>
    </row>
    <row r="1576" spans="1:13" ht="12" customHeight="1" x14ac:dyDescent="0.2">
      <c r="A1576" s="14"/>
      <c r="B1576" s="29" t="s">
        <v>1420</v>
      </c>
      <c r="C1576" s="29"/>
      <c r="D1576" s="5" t="s">
        <v>85</v>
      </c>
      <c r="E1576" s="5" t="s">
        <v>134</v>
      </c>
      <c r="F1576" s="5" t="s">
        <v>49</v>
      </c>
      <c r="G1576" s="26"/>
      <c r="H1576" s="26"/>
      <c r="I1576" s="23"/>
      <c r="J1576" s="26"/>
      <c r="K1576" s="26"/>
      <c r="L1576" s="26"/>
      <c r="M1576" s="26"/>
    </row>
    <row r="1577" spans="1:13" ht="15" customHeight="1" x14ac:dyDescent="0.2">
      <c r="A1577" s="14"/>
      <c r="B1577" s="28" t="s">
        <v>28</v>
      </c>
      <c r="C1577" s="28"/>
      <c r="D1577" s="4" t="s">
        <v>29</v>
      </c>
      <c r="E1577" s="4" t="s">
        <v>30</v>
      </c>
      <c r="F1577" s="4" t="s">
        <v>31</v>
      </c>
      <c r="G1577" s="26"/>
      <c r="H1577" s="26"/>
      <c r="I1577" s="23"/>
      <c r="J1577" s="26"/>
      <c r="K1577" s="26"/>
      <c r="L1577" s="26"/>
      <c r="M1577" s="26"/>
    </row>
    <row r="1578" spans="1:13" ht="12" customHeight="1" x14ac:dyDescent="0.2">
      <c r="A1578" s="15"/>
      <c r="B1578" s="29" t="s">
        <v>1421</v>
      </c>
      <c r="C1578" s="29"/>
      <c r="D1578" s="5" t="s">
        <v>95</v>
      </c>
      <c r="E1578" s="5" t="s">
        <v>136</v>
      </c>
      <c r="F1578" s="5" t="s">
        <v>35</v>
      </c>
      <c r="G1578" s="27"/>
      <c r="H1578" s="27"/>
      <c r="I1578" s="24"/>
      <c r="J1578" s="27"/>
      <c r="K1578" s="27"/>
      <c r="L1578" s="27"/>
      <c r="M1578" s="27"/>
    </row>
    <row r="1579" spans="1:13" s="1" customFormat="1" ht="27.95" customHeight="1" x14ac:dyDescent="0.2">
      <c r="A1579" s="30" t="s">
        <v>1422</v>
      </c>
      <c r="B1579" s="30"/>
      <c r="C1579" s="30"/>
      <c r="D1579" s="30"/>
      <c r="E1579" s="30"/>
      <c r="F1579" s="30"/>
      <c r="G1579" s="30"/>
      <c r="H1579" s="30"/>
      <c r="I1579" s="30"/>
      <c r="J1579" s="6"/>
      <c r="K1579" s="6"/>
      <c r="L1579" s="6"/>
      <c r="M1579" s="6" t="s">
        <v>1423</v>
      </c>
    </row>
    <row r="1580" spans="1:13" ht="14.1" customHeight="1" x14ac:dyDescent="0.2">
      <c r="A1580" s="13"/>
      <c r="B1580" s="34" t="s">
        <v>1424</v>
      </c>
      <c r="C1580" s="34"/>
      <c r="D1580" s="34"/>
      <c r="E1580" s="34"/>
      <c r="F1580" s="34"/>
      <c r="G1580" s="34"/>
      <c r="H1580" s="34"/>
      <c r="I1580" s="22"/>
      <c r="J1580" s="25">
        <f>G1583*I1580</f>
        <v>0</v>
      </c>
      <c r="K1580" s="25">
        <f>H1583*I1580</f>
        <v>0</v>
      </c>
      <c r="L1580" s="25" t="s">
        <v>1425</v>
      </c>
      <c r="M1580" s="25" t="s">
        <v>17</v>
      </c>
    </row>
    <row r="1581" spans="1:13" ht="14.1" customHeight="1" x14ac:dyDescent="0.2">
      <c r="A1581" s="14"/>
      <c r="B1581" s="17"/>
      <c r="C1581" s="18"/>
      <c r="D1581" s="18"/>
      <c r="E1581" s="18"/>
      <c r="F1581" s="18"/>
      <c r="G1581" s="18"/>
      <c r="H1581" s="35"/>
      <c r="I1581" s="23"/>
      <c r="J1581" s="26"/>
      <c r="K1581" s="26"/>
      <c r="L1581" s="26"/>
      <c r="M1581" s="26"/>
    </row>
    <row r="1582" spans="1:13" ht="15" customHeight="1" x14ac:dyDescent="0.2">
      <c r="A1582" s="14"/>
      <c r="B1582" s="28" t="s">
        <v>18</v>
      </c>
      <c r="C1582" s="28"/>
      <c r="D1582" s="28"/>
      <c r="E1582" s="28"/>
      <c r="F1582" s="28"/>
      <c r="G1582" s="28"/>
      <c r="H1582" s="28"/>
      <c r="I1582" s="23"/>
      <c r="J1582" s="26"/>
      <c r="K1582" s="26"/>
      <c r="L1582" s="26"/>
      <c r="M1582" s="26"/>
    </row>
    <row r="1583" spans="1:13" ht="15" customHeight="1" x14ac:dyDescent="0.2">
      <c r="A1583" s="14"/>
      <c r="B1583" s="28" t="s">
        <v>19</v>
      </c>
      <c r="C1583" s="28"/>
      <c r="D1583" s="4" t="s">
        <v>20</v>
      </c>
      <c r="E1583" s="4" t="s">
        <v>21</v>
      </c>
      <c r="F1583" s="4" t="s">
        <v>22</v>
      </c>
      <c r="G1583" s="25" t="s">
        <v>123</v>
      </c>
      <c r="H1583" s="25">
        <f>G1583*(1-$H$4/100)</f>
        <v>416</v>
      </c>
      <c r="I1583" s="23"/>
      <c r="J1583" s="26"/>
      <c r="K1583" s="26"/>
      <c r="L1583" s="26"/>
      <c r="M1583" s="26"/>
    </row>
    <row r="1584" spans="1:13" ht="12" customHeight="1" x14ac:dyDescent="0.2">
      <c r="A1584" s="14"/>
      <c r="B1584" s="29" t="s">
        <v>1426</v>
      </c>
      <c r="C1584" s="29"/>
      <c r="D1584" s="5" t="s">
        <v>85</v>
      </c>
      <c r="E1584" s="5" t="s">
        <v>528</v>
      </c>
      <c r="F1584" s="5" t="s">
        <v>27</v>
      </c>
      <c r="G1584" s="26"/>
      <c r="H1584" s="26"/>
      <c r="I1584" s="23"/>
      <c r="J1584" s="26"/>
      <c r="K1584" s="26"/>
      <c r="L1584" s="26"/>
      <c r="M1584" s="26"/>
    </row>
    <row r="1585" spans="1:13" ht="15" customHeight="1" x14ac:dyDescent="0.2">
      <c r="A1585" s="14"/>
      <c r="B1585" s="28" t="s">
        <v>28</v>
      </c>
      <c r="C1585" s="28"/>
      <c r="D1585" s="4" t="s">
        <v>29</v>
      </c>
      <c r="E1585" s="4" t="s">
        <v>30</v>
      </c>
      <c r="F1585" s="4" t="s">
        <v>31</v>
      </c>
      <c r="G1585" s="26"/>
      <c r="H1585" s="26"/>
      <c r="I1585" s="23"/>
      <c r="J1585" s="26"/>
      <c r="K1585" s="26"/>
      <c r="L1585" s="26"/>
      <c r="M1585" s="26"/>
    </row>
    <row r="1586" spans="1:13" ht="12" customHeight="1" x14ac:dyDescent="0.2">
      <c r="A1586" s="15"/>
      <c r="B1586" s="29" t="s">
        <v>1427</v>
      </c>
      <c r="C1586" s="29"/>
      <c r="D1586" s="5"/>
      <c r="E1586" s="5" t="s">
        <v>111</v>
      </c>
      <c r="F1586" s="5" t="s">
        <v>8</v>
      </c>
      <c r="G1586" s="27"/>
      <c r="H1586" s="27"/>
      <c r="I1586" s="24"/>
      <c r="J1586" s="27"/>
      <c r="K1586" s="27"/>
      <c r="L1586" s="27"/>
      <c r="M1586" s="27"/>
    </row>
    <row r="1587" spans="1:13" s="1" customFormat="1" ht="27.95" customHeight="1" x14ac:dyDescent="0.2">
      <c r="A1587" s="30" t="s">
        <v>1428</v>
      </c>
      <c r="B1587" s="30"/>
      <c r="C1587" s="30"/>
      <c r="D1587" s="30"/>
      <c r="E1587" s="30"/>
      <c r="F1587" s="30"/>
      <c r="G1587" s="30"/>
      <c r="H1587" s="30"/>
      <c r="I1587" s="30"/>
      <c r="J1587" s="6"/>
      <c r="K1587" s="6"/>
      <c r="L1587" s="6"/>
      <c r="M1587" s="6" t="s">
        <v>1429</v>
      </c>
    </row>
    <row r="1588" spans="1:13" ht="21.95" customHeight="1" x14ac:dyDescent="0.2">
      <c r="A1588" s="13"/>
      <c r="B1588" s="34" t="s">
        <v>1431</v>
      </c>
      <c r="C1588" s="34"/>
      <c r="D1588" s="34"/>
      <c r="E1588" s="34"/>
      <c r="F1588" s="34"/>
      <c r="G1588" s="34"/>
      <c r="H1588" s="34"/>
      <c r="I1588" s="22"/>
      <c r="J1588" s="25">
        <f>G1591*I1588</f>
        <v>0</v>
      </c>
      <c r="K1588" s="25">
        <f>H1591*I1588</f>
        <v>0</v>
      </c>
      <c r="L1588" s="25" t="s">
        <v>1432</v>
      </c>
      <c r="M1588" s="25" t="s">
        <v>1433</v>
      </c>
    </row>
    <row r="1589" spans="1:13" ht="21.95" customHeight="1" x14ac:dyDescent="0.2">
      <c r="A1589" s="14"/>
      <c r="B1589" s="17"/>
      <c r="C1589" s="18"/>
      <c r="D1589" s="18"/>
      <c r="E1589" s="18"/>
      <c r="F1589" s="18"/>
      <c r="G1589" s="18"/>
      <c r="H1589" s="35"/>
      <c r="I1589" s="23"/>
      <c r="J1589" s="26"/>
      <c r="K1589" s="26"/>
      <c r="L1589" s="26"/>
      <c r="M1589" s="26"/>
    </row>
    <row r="1590" spans="1:13" ht="15" customHeight="1" x14ac:dyDescent="0.2">
      <c r="A1590" s="14"/>
      <c r="B1590" s="28" t="s">
        <v>18</v>
      </c>
      <c r="C1590" s="28"/>
      <c r="D1590" s="28"/>
      <c r="E1590" s="28"/>
      <c r="F1590" s="28"/>
      <c r="G1590" s="28"/>
      <c r="H1590" s="28"/>
      <c r="I1590" s="23"/>
      <c r="J1590" s="26"/>
      <c r="K1590" s="26"/>
      <c r="L1590" s="26"/>
      <c r="M1590" s="26"/>
    </row>
    <row r="1591" spans="1:13" ht="15" customHeight="1" x14ac:dyDescent="0.2">
      <c r="A1591" s="14"/>
      <c r="B1591" s="28" t="s">
        <v>19</v>
      </c>
      <c r="C1591" s="28"/>
      <c r="D1591" s="4" t="s">
        <v>20</v>
      </c>
      <c r="E1591" s="4" t="s">
        <v>21</v>
      </c>
      <c r="F1591" s="4" t="s">
        <v>22</v>
      </c>
      <c r="G1591" s="25" t="s">
        <v>123</v>
      </c>
      <c r="H1591" s="25">
        <f>G1591*(1-$H$4/100)</f>
        <v>416</v>
      </c>
      <c r="I1591" s="23"/>
      <c r="J1591" s="26"/>
      <c r="K1591" s="26"/>
      <c r="L1591" s="26"/>
      <c r="M1591" s="26"/>
    </row>
    <row r="1592" spans="1:13" ht="12" customHeight="1" x14ac:dyDescent="0.2">
      <c r="A1592" s="14"/>
      <c r="B1592" s="29" t="s">
        <v>1434</v>
      </c>
      <c r="C1592" s="29"/>
      <c r="D1592" s="5" t="s">
        <v>25</v>
      </c>
      <c r="E1592" s="5" t="s">
        <v>536</v>
      </c>
      <c r="F1592" s="5" t="s">
        <v>27</v>
      </c>
      <c r="G1592" s="26"/>
      <c r="H1592" s="26"/>
      <c r="I1592" s="23"/>
      <c r="J1592" s="26"/>
      <c r="K1592" s="26"/>
      <c r="L1592" s="26"/>
      <c r="M1592" s="26"/>
    </row>
    <row r="1593" spans="1:13" ht="15" customHeight="1" x14ac:dyDescent="0.2">
      <c r="A1593" s="14"/>
      <c r="B1593" s="28" t="s">
        <v>28</v>
      </c>
      <c r="C1593" s="28"/>
      <c r="D1593" s="4" t="s">
        <v>29</v>
      </c>
      <c r="E1593" s="4" t="s">
        <v>30</v>
      </c>
      <c r="F1593" s="4" t="s">
        <v>31</v>
      </c>
      <c r="G1593" s="26"/>
      <c r="H1593" s="26"/>
      <c r="I1593" s="23"/>
      <c r="J1593" s="26"/>
      <c r="K1593" s="26"/>
      <c r="L1593" s="26"/>
      <c r="M1593" s="26"/>
    </row>
    <row r="1594" spans="1:13" ht="12" customHeight="1" x14ac:dyDescent="0.2">
      <c r="A1594" s="15"/>
      <c r="B1594" s="29" t="s">
        <v>1435</v>
      </c>
      <c r="C1594" s="29"/>
      <c r="D1594" s="5"/>
      <c r="E1594" s="5" t="s">
        <v>1436</v>
      </c>
      <c r="F1594" s="5" t="s">
        <v>199</v>
      </c>
      <c r="G1594" s="27"/>
      <c r="H1594" s="27"/>
      <c r="I1594" s="24"/>
      <c r="J1594" s="27"/>
      <c r="K1594" s="27"/>
      <c r="L1594" s="27"/>
      <c r="M1594" s="27"/>
    </row>
    <row r="1595" spans="1:13" s="1" customFormat="1" ht="27.95" customHeight="1" x14ac:dyDescent="0.2">
      <c r="A1595" s="30" t="s">
        <v>1437</v>
      </c>
      <c r="B1595" s="30"/>
      <c r="C1595" s="30"/>
      <c r="D1595" s="30"/>
      <c r="E1595" s="30"/>
      <c r="F1595" s="30"/>
      <c r="G1595" s="30"/>
      <c r="H1595" s="30"/>
      <c r="I1595" s="30"/>
      <c r="J1595" s="6"/>
      <c r="K1595" s="6"/>
      <c r="L1595" s="6"/>
      <c r="M1595" s="6" t="s">
        <v>1438</v>
      </c>
    </row>
    <row r="1596" spans="1:13" ht="11.1" customHeight="1" x14ac:dyDescent="0.2">
      <c r="A1596" s="13"/>
      <c r="B1596" s="34" t="s">
        <v>1439</v>
      </c>
      <c r="C1596" s="34"/>
      <c r="D1596" s="34"/>
      <c r="E1596" s="34"/>
      <c r="F1596" s="34"/>
      <c r="G1596" s="34"/>
      <c r="H1596" s="34"/>
      <c r="I1596" s="22"/>
      <c r="J1596" s="25">
        <f>G1599*I1596</f>
        <v>0</v>
      </c>
      <c r="K1596" s="25">
        <f>H1599*I1596</f>
        <v>0</v>
      </c>
      <c r="L1596" s="25" t="s">
        <v>1440</v>
      </c>
      <c r="M1596" s="25" t="s">
        <v>17</v>
      </c>
    </row>
    <row r="1597" spans="1:13" ht="11.1" customHeight="1" x14ac:dyDescent="0.2">
      <c r="A1597" s="14"/>
      <c r="B1597" s="17"/>
      <c r="C1597" s="18"/>
      <c r="D1597" s="18"/>
      <c r="E1597" s="18"/>
      <c r="F1597" s="18"/>
      <c r="G1597" s="18"/>
      <c r="H1597" s="35"/>
      <c r="I1597" s="23"/>
      <c r="J1597" s="26"/>
      <c r="K1597" s="26"/>
      <c r="L1597" s="26"/>
      <c r="M1597" s="26"/>
    </row>
    <row r="1598" spans="1:13" ht="15" customHeight="1" x14ac:dyDescent="0.2">
      <c r="A1598" s="14"/>
      <c r="B1598" s="28" t="s">
        <v>18</v>
      </c>
      <c r="C1598" s="28"/>
      <c r="D1598" s="28"/>
      <c r="E1598" s="28"/>
      <c r="F1598" s="28"/>
      <c r="G1598" s="28"/>
      <c r="H1598" s="28"/>
      <c r="I1598" s="23"/>
      <c r="J1598" s="26"/>
      <c r="K1598" s="26"/>
      <c r="L1598" s="26"/>
      <c r="M1598" s="26"/>
    </row>
    <row r="1599" spans="1:13" ht="15" customHeight="1" x14ac:dyDescent="0.2">
      <c r="A1599" s="14"/>
      <c r="B1599" s="28" t="s">
        <v>19</v>
      </c>
      <c r="C1599" s="28"/>
      <c r="D1599" s="4" t="s">
        <v>20</v>
      </c>
      <c r="E1599" s="4" t="s">
        <v>21</v>
      </c>
      <c r="F1599" s="4" t="s">
        <v>22</v>
      </c>
      <c r="G1599" s="25" t="s">
        <v>380</v>
      </c>
      <c r="H1599" s="25">
        <f>G1599*(1-$H$4/100)</f>
        <v>324</v>
      </c>
      <c r="I1599" s="23"/>
      <c r="J1599" s="26"/>
      <c r="K1599" s="26"/>
      <c r="L1599" s="26"/>
      <c r="M1599" s="26"/>
    </row>
    <row r="1600" spans="1:13" ht="12" customHeight="1" x14ac:dyDescent="0.2">
      <c r="A1600" s="14"/>
      <c r="B1600" s="29" t="s">
        <v>1441</v>
      </c>
      <c r="C1600" s="29"/>
      <c r="D1600" s="5" t="s">
        <v>85</v>
      </c>
      <c r="E1600" s="5" t="s">
        <v>434</v>
      </c>
      <c r="F1600" s="5" t="s">
        <v>27</v>
      </c>
      <c r="G1600" s="26"/>
      <c r="H1600" s="26"/>
      <c r="I1600" s="23"/>
      <c r="J1600" s="26"/>
      <c r="K1600" s="26"/>
      <c r="L1600" s="26"/>
      <c r="M1600" s="26"/>
    </row>
    <row r="1601" spans="1:13" ht="15" customHeight="1" x14ac:dyDescent="0.2">
      <c r="A1601" s="14"/>
      <c r="B1601" s="28" t="s">
        <v>28</v>
      </c>
      <c r="C1601" s="28"/>
      <c r="D1601" s="4" t="s">
        <v>29</v>
      </c>
      <c r="E1601" s="4" t="s">
        <v>30</v>
      </c>
      <c r="F1601" s="4" t="s">
        <v>31</v>
      </c>
      <c r="G1601" s="26"/>
      <c r="H1601" s="26"/>
      <c r="I1601" s="23"/>
      <c r="J1601" s="26"/>
      <c r="K1601" s="26"/>
      <c r="L1601" s="26"/>
      <c r="M1601" s="26"/>
    </row>
    <row r="1602" spans="1:13" ht="12" customHeight="1" x14ac:dyDescent="0.2">
      <c r="A1602" s="15"/>
      <c r="B1602" s="29" t="s">
        <v>1442</v>
      </c>
      <c r="C1602" s="29"/>
      <c r="D1602" s="5" t="s">
        <v>330</v>
      </c>
      <c r="E1602" s="5" t="s">
        <v>141</v>
      </c>
      <c r="F1602" s="5" t="s">
        <v>415</v>
      </c>
      <c r="G1602" s="27"/>
      <c r="H1602" s="27"/>
      <c r="I1602" s="24"/>
      <c r="J1602" s="27"/>
      <c r="K1602" s="27"/>
      <c r="L1602" s="27"/>
      <c r="M1602" s="27"/>
    </row>
    <row r="1603" spans="1:13" s="1" customFormat="1" ht="27.95" customHeight="1" x14ac:dyDescent="0.2">
      <c r="A1603" s="30" t="s">
        <v>1443</v>
      </c>
      <c r="B1603" s="30"/>
      <c r="C1603" s="30"/>
      <c r="D1603" s="30"/>
      <c r="E1603" s="30"/>
      <c r="F1603" s="30"/>
      <c r="G1603" s="30"/>
      <c r="H1603" s="30"/>
      <c r="I1603" s="30"/>
      <c r="J1603" s="6"/>
      <c r="K1603" s="6"/>
      <c r="L1603" s="6"/>
      <c r="M1603" s="6" t="s">
        <v>1444</v>
      </c>
    </row>
    <row r="1604" spans="1:13" ht="11.1" customHeight="1" x14ac:dyDescent="0.2">
      <c r="A1604" s="13"/>
      <c r="B1604" s="34" t="s">
        <v>1445</v>
      </c>
      <c r="C1604" s="34"/>
      <c r="D1604" s="34"/>
      <c r="E1604" s="34"/>
      <c r="F1604" s="34"/>
      <c r="G1604" s="34"/>
      <c r="H1604" s="34"/>
      <c r="I1604" s="22"/>
      <c r="J1604" s="25">
        <f>G1607*I1604</f>
        <v>0</v>
      </c>
      <c r="K1604" s="25">
        <f>H1607*I1604</f>
        <v>0</v>
      </c>
      <c r="L1604" s="25" t="s">
        <v>1446</v>
      </c>
      <c r="M1604" s="25" t="s">
        <v>17</v>
      </c>
    </row>
    <row r="1605" spans="1:13" ht="11.1" customHeight="1" x14ac:dyDescent="0.2">
      <c r="A1605" s="14"/>
      <c r="B1605" s="17"/>
      <c r="C1605" s="18"/>
      <c r="D1605" s="18"/>
      <c r="E1605" s="18"/>
      <c r="F1605" s="18"/>
      <c r="G1605" s="18"/>
      <c r="H1605" s="35"/>
      <c r="I1605" s="23"/>
      <c r="J1605" s="26"/>
      <c r="K1605" s="26"/>
      <c r="L1605" s="26"/>
      <c r="M1605" s="26"/>
    </row>
    <row r="1606" spans="1:13" ht="15" customHeight="1" x14ac:dyDescent="0.2">
      <c r="A1606" s="14"/>
      <c r="B1606" s="28" t="s">
        <v>18</v>
      </c>
      <c r="C1606" s="28"/>
      <c r="D1606" s="28"/>
      <c r="E1606" s="28"/>
      <c r="F1606" s="28"/>
      <c r="G1606" s="28"/>
      <c r="H1606" s="28"/>
      <c r="I1606" s="23"/>
      <c r="J1606" s="26"/>
      <c r="K1606" s="26"/>
      <c r="L1606" s="26"/>
      <c r="M1606" s="26"/>
    </row>
    <row r="1607" spans="1:13" ht="15" customHeight="1" x14ac:dyDescent="0.2">
      <c r="A1607" s="14"/>
      <c r="B1607" s="28" t="s">
        <v>19</v>
      </c>
      <c r="C1607" s="28"/>
      <c r="D1607" s="4" t="s">
        <v>20</v>
      </c>
      <c r="E1607" s="4" t="s">
        <v>21</v>
      </c>
      <c r="F1607" s="4" t="s">
        <v>22</v>
      </c>
      <c r="G1607" s="25" t="s">
        <v>1447</v>
      </c>
      <c r="H1607" s="25">
        <f>G1607*(1-$H$4/100)</f>
        <v>342.40000000000003</v>
      </c>
      <c r="I1607" s="23"/>
      <c r="J1607" s="26"/>
      <c r="K1607" s="26"/>
      <c r="L1607" s="26"/>
      <c r="M1607" s="26"/>
    </row>
    <row r="1608" spans="1:13" ht="12" customHeight="1" x14ac:dyDescent="0.2">
      <c r="A1608" s="14"/>
      <c r="B1608" s="29" t="s">
        <v>1448</v>
      </c>
      <c r="C1608" s="29"/>
      <c r="D1608" s="5" t="s">
        <v>85</v>
      </c>
      <c r="E1608" s="5" t="s">
        <v>86</v>
      </c>
      <c r="F1608" s="5" t="s">
        <v>27</v>
      </c>
      <c r="G1608" s="26"/>
      <c r="H1608" s="26"/>
      <c r="I1608" s="23"/>
      <c r="J1608" s="26"/>
      <c r="K1608" s="26"/>
      <c r="L1608" s="26"/>
      <c r="M1608" s="26"/>
    </row>
    <row r="1609" spans="1:13" ht="15" customHeight="1" x14ac:dyDescent="0.2">
      <c r="A1609" s="14"/>
      <c r="B1609" s="28" t="s">
        <v>28</v>
      </c>
      <c r="C1609" s="28"/>
      <c r="D1609" s="4" t="s">
        <v>29</v>
      </c>
      <c r="E1609" s="4" t="s">
        <v>30</v>
      </c>
      <c r="F1609" s="4" t="s">
        <v>31</v>
      </c>
      <c r="G1609" s="26"/>
      <c r="H1609" s="26"/>
      <c r="I1609" s="23"/>
      <c r="J1609" s="26"/>
      <c r="K1609" s="26"/>
      <c r="L1609" s="26"/>
      <c r="M1609" s="26"/>
    </row>
    <row r="1610" spans="1:13" ht="12" customHeight="1" x14ac:dyDescent="0.2">
      <c r="A1610" s="15"/>
      <c r="B1610" s="29" t="s">
        <v>1449</v>
      </c>
      <c r="C1610" s="29"/>
      <c r="D1610" s="5" t="s">
        <v>330</v>
      </c>
      <c r="E1610" s="5" t="s">
        <v>34</v>
      </c>
      <c r="F1610" s="5" t="s">
        <v>8</v>
      </c>
      <c r="G1610" s="27"/>
      <c r="H1610" s="27"/>
      <c r="I1610" s="24"/>
      <c r="J1610" s="27"/>
      <c r="K1610" s="27"/>
      <c r="L1610" s="27"/>
      <c r="M1610" s="27"/>
    </row>
    <row r="1611" spans="1:13" s="1" customFormat="1" ht="27.95" customHeight="1" x14ac:dyDescent="0.2">
      <c r="A1611" s="30" t="s">
        <v>1450</v>
      </c>
      <c r="B1611" s="30"/>
      <c r="C1611" s="30"/>
      <c r="D1611" s="30"/>
      <c r="E1611" s="30"/>
      <c r="F1611" s="30"/>
      <c r="G1611" s="30"/>
      <c r="H1611" s="30"/>
      <c r="I1611" s="30"/>
      <c r="J1611" s="6"/>
      <c r="K1611" s="6"/>
      <c r="L1611" s="6"/>
      <c r="M1611" s="6" t="s">
        <v>1451</v>
      </c>
    </row>
    <row r="1612" spans="1:13" ht="11.1" customHeight="1" x14ac:dyDescent="0.2">
      <c r="A1612" s="13"/>
      <c r="B1612" s="34" t="s">
        <v>1452</v>
      </c>
      <c r="C1612" s="34"/>
      <c r="D1612" s="34"/>
      <c r="E1612" s="34"/>
      <c r="F1612" s="34"/>
      <c r="G1612" s="34"/>
      <c r="H1612" s="34"/>
      <c r="I1612" s="22"/>
      <c r="J1612" s="25">
        <f>G1615*I1612</f>
        <v>0</v>
      </c>
      <c r="K1612" s="25">
        <f>H1615*I1612</f>
        <v>0</v>
      </c>
      <c r="L1612" s="25" t="s">
        <v>1453</v>
      </c>
      <c r="M1612" s="25" t="s">
        <v>17</v>
      </c>
    </row>
    <row r="1613" spans="1:13" ht="11.1" customHeight="1" x14ac:dyDescent="0.2">
      <c r="A1613" s="14"/>
      <c r="B1613" s="17"/>
      <c r="C1613" s="18"/>
      <c r="D1613" s="18"/>
      <c r="E1613" s="18"/>
      <c r="F1613" s="18"/>
      <c r="G1613" s="18"/>
      <c r="H1613" s="35"/>
      <c r="I1613" s="23"/>
      <c r="J1613" s="26"/>
      <c r="K1613" s="26"/>
      <c r="L1613" s="26"/>
      <c r="M1613" s="26"/>
    </row>
    <row r="1614" spans="1:13" ht="15" customHeight="1" x14ac:dyDescent="0.2">
      <c r="A1614" s="14"/>
      <c r="B1614" s="28" t="s">
        <v>18</v>
      </c>
      <c r="C1614" s="28"/>
      <c r="D1614" s="28"/>
      <c r="E1614" s="28"/>
      <c r="F1614" s="28"/>
      <c r="G1614" s="28"/>
      <c r="H1614" s="28"/>
      <c r="I1614" s="23"/>
      <c r="J1614" s="26"/>
      <c r="K1614" s="26"/>
      <c r="L1614" s="26"/>
      <c r="M1614" s="26"/>
    </row>
    <row r="1615" spans="1:13" ht="15" customHeight="1" x14ac:dyDescent="0.2">
      <c r="A1615" s="14"/>
      <c r="B1615" s="28" t="s">
        <v>19</v>
      </c>
      <c r="C1615" s="28"/>
      <c r="D1615" s="4" t="s">
        <v>20</v>
      </c>
      <c r="E1615" s="4" t="s">
        <v>21</v>
      </c>
      <c r="F1615" s="4" t="s">
        <v>22</v>
      </c>
      <c r="G1615" s="25" t="s">
        <v>34</v>
      </c>
      <c r="H1615" s="25">
        <f>G1615*(1-$H$4/100)</f>
        <v>166.4</v>
      </c>
      <c r="I1615" s="23"/>
      <c r="J1615" s="26"/>
      <c r="K1615" s="26"/>
      <c r="L1615" s="26"/>
      <c r="M1615" s="26"/>
    </row>
    <row r="1616" spans="1:13" ht="12" customHeight="1" x14ac:dyDescent="0.2">
      <c r="A1616" s="14"/>
      <c r="B1616" s="29" t="s">
        <v>1454</v>
      </c>
      <c r="C1616" s="29"/>
      <c r="D1616" s="5" t="s">
        <v>1455</v>
      </c>
      <c r="E1616" s="5" t="s">
        <v>86</v>
      </c>
      <c r="F1616" s="5" t="s">
        <v>49</v>
      </c>
      <c r="G1616" s="26"/>
      <c r="H1616" s="26"/>
      <c r="I1616" s="23"/>
      <c r="J1616" s="26"/>
      <c r="K1616" s="26"/>
      <c r="L1616" s="26"/>
      <c r="M1616" s="26"/>
    </row>
    <row r="1617" spans="1:13" ht="15" customHeight="1" x14ac:dyDescent="0.2">
      <c r="A1617" s="14"/>
      <c r="B1617" s="28" t="s">
        <v>28</v>
      </c>
      <c r="C1617" s="28"/>
      <c r="D1617" s="4" t="s">
        <v>29</v>
      </c>
      <c r="E1617" s="4" t="s">
        <v>30</v>
      </c>
      <c r="F1617" s="4" t="s">
        <v>31</v>
      </c>
      <c r="G1617" s="26"/>
      <c r="H1617" s="26"/>
      <c r="I1617" s="23"/>
      <c r="J1617" s="26"/>
      <c r="K1617" s="26"/>
      <c r="L1617" s="26"/>
      <c r="M1617" s="26"/>
    </row>
    <row r="1618" spans="1:13" ht="12" customHeight="1" x14ac:dyDescent="0.2">
      <c r="A1618" s="15"/>
      <c r="B1618" s="29" t="s">
        <v>1456</v>
      </c>
      <c r="C1618" s="29"/>
      <c r="D1618" s="5" t="s">
        <v>95</v>
      </c>
      <c r="E1618" s="5" t="s">
        <v>171</v>
      </c>
      <c r="F1618" s="5" t="s">
        <v>415</v>
      </c>
      <c r="G1618" s="27"/>
      <c r="H1618" s="27"/>
      <c r="I1618" s="24"/>
      <c r="J1618" s="27"/>
      <c r="K1618" s="27"/>
      <c r="L1618" s="27"/>
      <c r="M1618" s="27"/>
    </row>
    <row r="1619" spans="1:13" s="1" customFormat="1" ht="27.95" customHeight="1" x14ac:dyDescent="0.2">
      <c r="A1619" s="30" t="s">
        <v>1457</v>
      </c>
      <c r="B1619" s="30"/>
      <c r="C1619" s="30"/>
      <c r="D1619" s="30"/>
      <c r="E1619" s="30"/>
      <c r="F1619" s="30"/>
      <c r="G1619" s="30"/>
      <c r="H1619" s="30"/>
      <c r="I1619" s="30"/>
      <c r="J1619" s="6"/>
      <c r="K1619" s="6"/>
      <c r="L1619" s="6"/>
      <c r="M1619" s="6" t="s">
        <v>1458</v>
      </c>
    </row>
    <row r="1620" spans="1:13" ht="11.1" customHeight="1" x14ac:dyDescent="0.2">
      <c r="A1620" s="13"/>
      <c r="B1620" s="34" t="s">
        <v>1459</v>
      </c>
      <c r="C1620" s="34"/>
      <c r="D1620" s="34"/>
      <c r="E1620" s="34"/>
      <c r="F1620" s="34"/>
      <c r="G1620" s="34"/>
      <c r="H1620" s="34"/>
      <c r="I1620" s="22"/>
      <c r="J1620" s="25">
        <f>G1623*I1620</f>
        <v>0</v>
      </c>
      <c r="K1620" s="25">
        <f>H1623*I1620</f>
        <v>0</v>
      </c>
      <c r="L1620" s="25" t="s">
        <v>1461</v>
      </c>
      <c r="M1620" s="25" t="s">
        <v>17</v>
      </c>
    </row>
    <row r="1621" spans="1:13" ht="11.1" customHeight="1" x14ac:dyDescent="0.2">
      <c r="A1621" s="14"/>
      <c r="B1621" s="17"/>
      <c r="C1621" s="18"/>
      <c r="D1621" s="18"/>
      <c r="E1621" s="18"/>
      <c r="F1621" s="18"/>
      <c r="G1621" s="18"/>
      <c r="H1621" s="35"/>
      <c r="I1621" s="23"/>
      <c r="J1621" s="26"/>
      <c r="K1621" s="26"/>
      <c r="L1621" s="26"/>
      <c r="M1621" s="26"/>
    </row>
    <row r="1622" spans="1:13" ht="15" customHeight="1" x14ac:dyDescent="0.2">
      <c r="A1622" s="14"/>
      <c r="B1622" s="28" t="s">
        <v>18</v>
      </c>
      <c r="C1622" s="28"/>
      <c r="D1622" s="28"/>
      <c r="E1622" s="28"/>
      <c r="F1622" s="28"/>
      <c r="G1622" s="28"/>
      <c r="H1622" s="28"/>
      <c r="I1622" s="23"/>
      <c r="J1622" s="26"/>
      <c r="K1622" s="26"/>
      <c r="L1622" s="26"/>
      <c r="M1622" s="26"/>
    </row>
    <row r="1623" spans="1:13" ht="15" customHeight="1" x14ac:dyDescent="0.2">
      <c r="A1623" s="14"/>
      <c r="B1623" s="28" t="s">
        <v>19</v>
      </c>
      <c r="C1623" s="28"/>
      <c r="D1623" s="4" t="s">
        <v>20</v>
      </c>
      <c r="E1623" s="4" t="s">
        <v>21</v>
      </c>
      <c r="F1623" s="4" t="s">
        <v>22</v>
      </c>
      <c r="G1623" s="25" t="s">
        <v>294</v>
      </c>
      <c r="H1623" s="25">
        <f>G1623*(1-$H$4/100)</f>
        <v>527.20000000000005</v>
      </c>
      <c r="I1623" s="23"/>
      <c r="J1623" s="26"/>
      <c r="K1623" s="26"/>
      <c r="L1623" s="26"/>
      <c r="M1623" s="26"/>
    </row>
    <row r="1624" spans="1:13" ht="12" customHeight="1" x14ac:dyDescent="0.2">
      <c r="A1624" s="14"/>
      <c r="B1624" s="29" t="s">
        <v>1462</v>
      </c>
      <c r="C1624" s="29"/>
      <c r="D1624" s="5" t="s">
        <v>85</v>
      </c>
      <c r="E1624" s="5" t="s">
        <v>528</v>
      </c>
      <c r="F1624" s="5" t="s">
        <v>27</v>
      </c>
      <c r="G1624" s="26"/>
      <c r="H1624" s="26"/>
      <c r="I1624" s="23"/>
      <c r="J1624" s="26"/>
      <c r="K1624" s="26"/>
      <c r="L1624" s="26"/>
      <c r="M1624" s="26"/>
    </row>
    <row r="1625" spans="1:13" ht="15" customHeight="1" x14ac:dyDescent="0.2">
      <c r="A1625" s="14"/>
      <c r="B1625" s="28" t="s">
        <v>28</v>
      </c>
      <c r="C1625" s="28"/>
      <c r="D1625" s="4" t="s">
        <v>29</v>
      </c>
      <c r="E1625" s="4" t="s">
        <v>30</v>
      </c>
      <c r="F1625" s="4" t="s">
        <v>31</v>
      </c>
      <c r="G1625" s="26"/>
      <c r="H1625" s="26"/>
      <c r="I1625" s="23"/>
      <c r="J1625" s="26"/>
      <c r="K1625" s="26"/>
      <c r="L1625" s="26"/>
      <c r="M1625" s="26"/>
    </row>
    <row r="1626" spans="1:13" ht="12" customHeight="1" x14ac:dyDescent="0.2">
      <c r="A1626" s="15"/>
      <c r="B1626" s="29" t="s">
        <v>1463</v>
      </c>
      <c r="C1626" s="29"/>
      <c r="D1626" s="5" t="s">
        <v>330</v>
      </c>
      <c r="E1626" s="5" t="s">
        <v>297</v>
      </c>
      <c r="F1626" s="5" t="s">
        <v>181</v>
      </c>
      <c r="G1626" s="27"/>
      <c r="H1626" s="27"/>
      <c r="I1626" s="24"/>
      <c r="J1626" s="27"/>
      <c r="K1626" s="27"/>
      <c r="L1626" s="27"/>
      <c r="M1626" s="27"/>
    </row>
    <row r="1627" spans="1:13" s="1" customFormat="1" ht="27.95" customHeight="1" x14ac:dyDescent="0.2">
      <c r="A1627" s="30" t="s">
        <v>1464</v>
      </c>
      <c r="B1627" s="30"/>
      <c r="C1627" s="30"/>
      <c r="D1627" s="30"/>
      <c r="E1627" s="30"/>
      <c r="F1627" s="30"/>
      <c r="G1627" s="30"/>
      <c r="H1627" s="30"/>
      <c r="I1627" s="30"/>
      <c r="J1627" s="6"/>
      <c r="K1627" s="6"/>
      <c r="L1627" s="6"/>
      <c r="M1627" s="6" t="s">
        <v>1465</v>
      </c>
    </row>
    <row r="1628" spans="1:13" ht="11.1" customHeight="1" x14ac:dyDescent="0.2">
      <c r="A1628" s="13"/>
      <c r="B1628" s="34" t="s">
        <v>1466</v>
      </c>
      <c r="C1628" s="34"/>
      <c r="D1628" s="34"/>
      <c r="E1628" s="34"/>
      <c r="F1628" s="34"/>
      <c r="G1628" s="34"/>
      <c r="H1628" s="34"/>
      <c r="I1628" s="22"/>
      <c r="J1628" s="25">
        <f>G1631*I1628</f>
        <v>0</v>
      </c>
      <c r="K1628" s="25">
        <f>H1631*I1628</f>
        <v>0</v>
      </c>
      <c r="L1628" s="25" t="s">
        <v>1467</v>
      </c>
      <c r="M1628" s="25" t="s">
        <v>17</v>
      </c>
    </row>
    <row r="1629" spans="1:13" ht="11.1" customHeight="1" x14ac:dyDescent="0.2">
      <c r="A1629" s="14"/>
      <c r="B1629" s="17"/>
      <c r="C1629" s="18"/>
      <c r="D1629" s="18"/>
      <c r="E1629" s="18"/>
      <c r="F1629" s="18"/>
      <c r="G1629" s="18"/>
      <c r="H1629" s="35"/>
      <c r="I1629" s="23"/>
      <c r="J1629" s="26"/>
      <c r="K1629" s="26"/>
      <c r="L1629" s="26"/>
      <c r="M1629" s="26"/>
    </row>
    <row r="1630" spans="1:13" ht="15" customHeight="1" x14ac:dyDescent="0.2">
      <c r="A1630" s="14"/>
      <c r="B1630" s="28" t="s">
        <v>18</v>
      </c>
      <c r="C1630" s="28"/>
      <c r="D1630" s="28"/>
      <c r="E1630" s="28"/>
      <c r="F1630" s="28"/>
      <c r="G1630" s="28"/>
      <c r="H1630" s="28"/>
      <c r="I1630" s="23"/>
      <c r="J1630" s="26"/>
      <c r="K1630" s="26"/>
      <c r="L1630" s="26"/>
      <c r="M1630" s="26"/>
    </row>
    <row r="1631" spans="1:13" ht="15" customHeight="1" x14ac:dyDescent="0.2">
      <c r="A1631" s="14"/>
      <c r="B1631" s="28" t="s">
        <v>19</v>
      </c>
      <c r="C1631" s="28"/>
      <c r="D1631" s="4" t="s">
        <v>20</v>
      </c>
      <c r="E1631" s="4" t="s">
        <v>21</v>
      </c>
      <c r="F1631" s="4" t="s">
        <v>22</v>
      </c>
      <c r="G1631" s="25" t="s">
        <v>976</v>
      </c>
      <c r="H1631" s="25">
        <f>G1631*(1-$H$4/100)</f>
        <v>388</v>
      </c>
      <c r="I1631" s="23"/>
      <c r="J1631" s="26"/>
      <c r="K1631" s="26"/>
      <c r="L1631" s="26"/>
      <c r="M1631" s="26"/>
    </row>
    <row r="1632" spans="1:13" ht="12" customHeight="1" x14ac:dyDescent="0.2">
      <c r="A1632" s="14"/>
      <c r="B1632" s="29" t="s">
        <v>1468</v>
      </c>
      <c r="C1632" s="29"/>
      <c r="D1632" s="5" t="s">
        <v>85</v>
      </c>
      <c r="E1632" s="5" t="s">
        <v>434</v>
      </c>
      <c r="F1632" s="5" t="s">
        <v>27</v>
      </c>
      <c r="G1632" s="26"/>
      <c r="H1632" s="26"/>
      <c r="I1632" s="23"/>
      <c r="J1632" s="26"/>
      <c r="K1632" s="26"/>
      <c r="L1632" s="26"/>
      <c r="M1632" s="26"/>
    </row>
    <row r="1633" spans="1:13" ht="15" customHeight="1" x14ac:dyDescent="0.2">
      <c r="A1633" s="14"/>
      <c r="B1633" s="28" t="s">
        <v>28</v>
      </c>
      <c r="C1633" s="28"/>
      <c r="D1633" s="4" t="s">
        <v>29</v>
      </c>
      <c r="E1633" s="4" t="s">
        <v>30</v>
      </c>
      <c r="F1633" s="4" t="s">
        <v>31</v>
      </c>
      <c r="G1633" s="26"/>
      <c r="H1633" s="26"/>
      <c r="I1633" s="23"/>
      <c r="J1633" s="26"/>
      <c r="K1633" s="26"/>
      <c r="L1633" s="26"/>
      <c r="M1633" s="26"/>
    </row>
    <row r="1634" spans="1:13" ht="12" customHeight="1" x14ac:dyDescent="0.2">
      <c r="A1634" s="15"/>
      <c r="B1634" s="29" t="s">
        <v>1469</v>
      </c>
      <c r="C1634" s="29"/>
      <c r="D1634" s="5"/>
      <c r="E1634" s="5" t="s">
        <v>77</v>
      </c>
      <c r="F1634" s="5" t="s">
        <v>97</v>
      </c>
      <c r="G1634" s="27"/>
      <c r="H1634" s="27"/>
      <c r="I1634" s="24"/>
      <c r="J1634" s="27"/>
      <c r="K1634" s="27"/>
      <c r="L1634" s="27"/>
      <c r="M1634" s="27"/>
    </row>
    <row r="1635" spans="1:13" s="1" customFormat="1" ht="27.95" customHeight="1" x14ac:dyDescent="0.2">
      <c r="A1635" s="30" t="s">
        <v>1470</v>
      </c>
      <c r="B1635" s="30"/>
      <c r="C1635" s="30"/>
      <c r="D1635" s="30"/>
      <c r="E1635" s="30"/>
      <c r="F1635" s="30"/>
      <c r="G1635" s="30"/>
      <c r="H1635" s="30"/>
      <c r="I1635" s="30"/>
      <c r="J1635" s="6"/>
      <c r="K1635" s="6"/>
      <c r="L1635" s="6"/>
      <c r="M1635" s="6" t="s">
        <v>1471</v>
      </c>
    </row>
    <row r="1636" spans="1:13" ht="11.1" customHeight="1" x14ac:dyDescent="0.2">
      <c r="A1636" s="13"/>
      <c r="B1636" s="34" t="s">
        <v>1472</v>
      </c>
      <c r="C1636" s="34"/>
      <c r="D1636" s="34"/>
      <c r="E1636" s="34"/>
      <c r="F1636" s="34"/>
      <c r="G1636" s="34"/>
      <c r="H1636" s="34"/>
      <c r="I1636" s="22"/>
      <c r="J1636" s="25">
        <f>G1639*I1636</f>
        <v>0</v>
      </c>
      <c r="K1636" s="25">
        <f>H1639*I1636</f>
        <v>0</v>
      </c>
      <c r="L1636" s="25" t="s">
        <v>1473</v>
      </c>
      <c r="M1636" s="25" t="s">
        <v>17</v>
      </c>
    </row>
    <row r="1637" spans="1:13" ht="11.1" customHeight="1" x14ac:dyDescent="0.2">
      <c r="A1637" s="14"/>
      <c r="B1637" s="17"/>
      <c r="C1637" s="18"/>
      <c r="D1637" s="18"/>
      <c r="E1637" s="18"/>
      <c r="F1637" s="18"/>
      <c r="G1637" s="18"/>
      <c r="H1637" s="35"/>
      <c r="I1637" s="23"/>
      <c r="J1637" s="26"/>
      <c r="K1637" s="26"/>
      <c r="L1637" s="26"/>
      <c r="M1637" s="26"/>
    </row>
    <row r="1638" spans="1:13" ht="15" customHeight="1" x14ac:dyDescent="0.2">
      <c r="A1638" s="14"/>
      <c r="B1638" s="28" t="s">
        <v>18</v>
      </c>
      <c r="C1638" s="28"/>
      <c r="D1638" s="28"/>
      <c r="E1638" s="28"/>
      <c r="F1638" s="28"/>
      <c r="G1638" s="28"/>
      <c r="H1638" s="28"/>
      <c r="I1638" s="23"/>
      <c r="J1638" s="26"/>
      <c r="K1638" s="26"/>
      <c r="L1638" s="26"/>
      <c r="M1638" s="26"/>
    </row>
    <row r="1639" spans="1:13" ht="15" customHeight="1" x14ac:dyDescent="0.2">
      <c r="A1639" s="14"/>
      <c r="B1639" s="28" t="s">
        <v>19</v>
      </c>
      <c r="C1639" s="28"/>
      <c r="D1639" s="4" t="s">
        <v>20</v>
      </c>
      <c r="E1639" s="4" t="s">
        <v>21</v>
      </c>
      <c r="F1639" s="4" t="s">
        <v>22</v>
      </c>
      <c r="G1639" s="25" t="s">
        <v>1188</v>
      </c>
      <c r="H1639" s="25">
        <f>G1639*(1-$H$4/100)</f>
        <v>365.6</v>
      </c>
      <c r="I1639" s="23"/>
      <c r="J1639" s="26"/>
      <c r="K1639" s="26"/>
      <c r="L1639" s="26"/>
      <c r="M1639" s="26"/>
    </row>
    <row r="1640" spans="1:13" ht="12" customHeight="1" x14ac:dyDescent="0.2">
      <c r="A1640" s="14"/>
      <c r="B1640" s="29" t="s">
        <v>1474</v>
      </c>
      <c r="C1640" s="29"/>
      <c r="D1640" s="5" t="s">
        <v>68</v>
      </c>
      <c r="E1640" s="5" t="s">
        <v>134</v>
      </c>
      <c r="F1640" s="5" t="s">
        <v>27</v>
      </c>
      <c r="G1640" s="26"/>
      <c r="H1640" s="26"/>
      <c r="I1640" s="23"/>
      <c r="J1640" s="26"/>
      <c r="K1640" s="26"/>
      <c r="L1640" s="26"/>
      <c r="M1640" s="26"/>
    </row>
    <row r="1641" spans="1:13" ht="15" customHeight="1" x14ac:dyDescent="0.2">
      <c r="A1641" s="14"/>
      <c r="B1641" s="28" t="s">
        <v>28</v>
      </c>
      <c r="C1641" s="28"/>
      <c r="D1641" s="4" t="s">
        <v>29</v>
      </c>
      <c r="E1641" s="4" t="s">
        <v>30</v>
      </c>
      <c r="F1641" s="4" t="s">
        <v>31</v>
      </c>
      <c r="G1641" s="26"/>
      <c r="H1641" s="26"/>
      <c r="I1641" s="23"/>
      <c r="J1641" s="26"/>
      <c r="K1641" s="26"/>
      <c r="L1641" s="26"/>
      <c r="M1641" s="26"/>
    </row>
    <row r="1642" spans="1:13" ht="12" customHeight="1" x14ac:dyDescent="0.2">
      <c r="A1642" s="15"/>
      <c r="B1642" s="29" t="s">
        <v>1475</v>
      </c>
      <c r="C1642" s="29"/>
      <c r="D1642" s="5"/>
      <c r="E1642" s="5" t="s">
        <v>396</v>
      </c>
      <c r="F1642" s="5" t="s">
        <v>61</v>
      </c>
      <c r="G1642" s="27"/>
      <c r="H1642" s="27"/>
      <c r="I1642" s="24"/>
      <c r="J1642" s="27"/>
      <c r="K1642" s="27"/>
      <c r="L1642" s="27"/>
      <c r="M1642" s="27"/>
    </row>
    <row r="1643" spans="1:13" s="1" customFormat="1" ht="27.95" customHeight="1" x14ac:dyDescent="0.2">
      <c r="A1643" s="30" t="s">
        <v>1476</v>
      </c>
      <c r="B1643" s="30"/>
      <c r="C1643" s="30"/>
      <c r="D1643" s="30"/>
      <c r="E1643" s="30"/>
      <c r="F1643" s="30"/>
      <c r="G1643" s="30"/>
      <c r="H1643" s="30"/>
      <c r="I1643" s="30"/>
      <c r="J1643" s="6"/>
      <c r="K1643" s="6"/>
      <c r="L1643" s="6"/>
      <c r="M1643" s="6" t="s">
        <v>1477</v>
      </c>
    </row>
    <row r="1644" spans="1:13" ht="11.1" customHeight="1" x14ac:dyDescent="0.2">
      <c r="A1644" s="13"/>
      <c r="B1644" s="34" t="s">
        <v>1478</v>
      </c>
      <c r="C1644" s="34"/>
      <c r="D1644" s="34"/>
      <c r="E1644" s="34"/>
      <c r="F1644" s="34"/>
      <c r="G1644" s="34"/>
      <c r="H1644" s="34"/>
      <c r="I1644" s="22"/>
      <c r="J1644" s="25">
        <f>G1647*I1644</f>
        <v>0</v>
      </c>
      <c r="K1644" s="25">
        <f>H1647*I1644</f>
        <v>0</v>
      </c>
      <c r="L1644" s="25" t="s">
        <v>1479</v>
      </c>
      <c r="M1644" s="25" t="s">
        <v>17</v>
      </c>
    </row>
    <row r="1645" spans="1:13" ht="11.1" customHeight="1" x14ac:dyDescent="0.2">
      <c r="A1645" s="14"/>
      <c r="B1645" s="17"/>
      <c r="C1645" s="18"/>
      <c r="D1645" s="18"/>
      <c r="E1645" s="18"/>
      <c r="F1645" s="18"/>
      <c r="G1645" s="18"/>
      <c r="H1645" s="35"/>
      <c r="I1645" s="23"/>
      <c r="J1645" s="26"/>
      <c r="K1645" s="26"/>
      <c r="L1645" s="26"/>
      <c r="M1645" s="26"/>
    </row>
    <row r="1646" spans="1:13" ht="15" customHeight="1" x14ac:dyDescent="0.2">
      <c r="A1646" s="14"/>
      <c r="B1646" s="28" t="s">
        <v>18</v>
      </c>
      <c r="C1646" s="28"/>
      <c r="D1646" s="28"/>
      <c r="E1646" s="28"/>
      <c r="F1646" s="28"/>
      <c r="G1646" s="28"/>
      <c r="H1646" s="28"/>
      <c r="I1646" s="23"/>
      <c r="J1646" s="26"/>
      <c r="K1646" s="26"/>
      <c r="L1646" s="26"/>
      <c r="M1646" s="26"/>
    </row>
    <row r="1647" spans="1:13" ht="15" customHeight="1" x14ac:dyDescent="0.2">
      <c r="A1647" s="14"/>
      <c r="B1647" s="28" t="s">
        <v>19</v>
      </c>
      <c r="C1647" s="28"/>
      <c r="D1647" s="4" t="s">
        <v>20</v>
      </c>
      <c r="E1647" s="4" t="s">
        <v>21</v>
      </c>
      <c r="F1647" s="4" t="s">
        <v>22</v>
      </c>
      <c r="G1647" s="25" t="s">
        <v>123</v>
      </c>
      <c r="H1647" s="25">
        <f>G1647*(1-$H$4/100)</f>
        <v>416</v>
      </c>
      <c r="I1647" s="23"/>
      <c r="J1647" s="26"/>
      <c r="K1647" s="26"/>
      <c r="L1647" s="26"/>
      <c r="M1647" s="26"/>
    </row>
    <row r="1648" spans="1:13" ht="12" customHeight="1" x14ac:dyDescent="0.2">
      <c r="A1648" s="14"/>
      <c r="B1648" s="29" t="s">
        <v>1480</v>
      </c>
      <c r="C1648" s="29"/>
      <c r="D1648" s="5" t="s">
        <v>85</v>
      </c>
      <c r="E1648" s="5" t="s">
        <v>134</v>
      </c>
      <c r="F1648" s="5" t="s">
        <v>27</v>
      </c>
      <c r="G1648" s="26"/>
      <c r="H1648" s="26"/>
      <c r="I1648" s="23"/>
      <c r="J1648" s="26"/>
      <c r="K1648" s="26"/>
      <c r="L1648" s="26"/>
      <c r="M1648" s="26"/>
    </row>
    <row r="1649" spans="1:13" ht="15" customHeight="1" x14ac:dyDescent="0.2">
      <c r="A1649" s="14"/>
      <c r="B1649" s="28" t="s">
        <v>28</v>
      </c>
      <c r="C1649" s="28"/>
      <c r="D1649" s="4" t="s">
        <v>29</v>
      </c>
      <c r="E1649" s="4" t="s">
        <v>30</v>
      </c>
      <c r="F1649" s="4" t="s">
        <v>31</v>
      </c>
      <c r="G1649" s="26"/>
      <c r="H1649" s="26"/>
      <c r="I1649" s="23"/>
      <c r="J1649" s="26"/>
      <c r="K1649" s="26"/>
      <c r="L1649" s="26"/>
      <c r="M1649" s="26"/>
    </row>
    <row r="1650" spans="1:13" ht="12" customHeight="1" x14ac:dyDescent="0.2">
      <c r="A1650" s="15"/>
      <c r="B1650" s="29" t="s">
        <v>1481</v>
      </c>
      <c r="C1650" s="29"/>
      <c r="D1650" s="5"/>
      <c r="E1650" s="5" t="s">
        <v>406</v>
      </c>
      <c r="F1650" s="5" t="s">
        <v>261</v>
      </c>
      <c r="G1650" s="27"/>
      <c r="H1650" s="27"/>
      <c r="I1650" s="24"/>
      <c r="J1650" s="27"/>
      <c r="K1650" s="27"/>
      <c r="L1650" s="27"/>
      <c r="M1650" s="27"/>
    </row>
    <row r="1651" spans="1:13" s="1" customFormat="1" ht="27.95" customHeight="1" x14ac:dyDescent="0.2">
      <c r="A1651" s="30" t="s">
        <v>1482</v>
      </c>
      <c r="B1651" s="30"/>
      <c r="C1651" s="30"/>
      <c r="D1651" s="30"/>
      <c r="E1651" s="30"/>
      <c r="F1651" s="30"/>
      <c r="G1651" s="30"/>
      <c r="H1651" s="30"/>
      <c r="I1651" s="30"/>
      <c r="J1651" s="6"/>
      <c r="K1651" s="6"/>
      <c r="L1651" s="6"/>
      <c r="M1651" s="6" t="s">
        <v>1483</v>
      </c>
    </row>
    <row r="1652" spans="1:13" ht="11.1" customHeight="1" x14ac:dyDescent="0.2">
      <c r="A1652" s="13"/>
      <c r="B1652" s="34" t="s">
        <v>1484</v>
      </c>
      <c r="C1652" s="34"/>
      <c r="D1652" s="34"/>
      <c r="E1652" s="34"/>
      <c r="F1652" s="34"/>
      <c r="G1652" s="34"/>
      <c r="H1652" s="34"/>
      <c r="I1652" s="22"/>
      <c r="J1652" s="25">
        <f>G1655*I1652</f>
        <v>0</v>
      </c>
      <c r="K1652" s="25">
        <f>H1655*I1652</f>
        <v>0</v>
      </c>
      <c r="L1652" s="25" t="s">
        <v>1485</v>
      </c>
      <c r="M1652" s="25" t="s">
        <v>17</v>
      </c>
    </row>
    <row r="1653" spans="1:13" ht="11.1" customHeight="1" x14ac:dyDescent="0.2">
      <c r="A1653" s="14"/>
      <c r="B1653" s="17"/>
      <c r="C1653" s="18"/>
      <c r="D1653" s="18"/>
      <c r="E1653" s="18"/>
      <c r="F1653" s="18"/>
      <c r="G1653" s="18"/>
      <c r="H1653" s="35"/>
      <c r="I1653" s="23"/>
      <c r="J1653" s="26"/>
      <c r="K1653" s="26"/>
      <c r="L1653" s="26"/>
      <c r="M1653" s="26"/>
    </row>
    <row r="1654" spans="1:13" ht="15" customHeight="1" x14ac:dyDescent="0.2">
      <c r="A1654" s="14"/>
      <c r="B1654" s="28" t="s">
        <v>18</v>
      </c>
      <c r="C1654" s="28"/>
      <c r="D1654" s="28"/>
      <c r="E1654" s="28"/>
      <c r="F1654" s="28"/>
      <c r="G1654" s="28"/>
      <c r="H1654" s="28"/>
      <c r="I1654" s="23"/>
      <c r="J1654" s="26"/>
      <c r="K1654" s="26"/>
      <c r="L1654" s="26"/>
      <c r="M1654" s="26"/>
    </row>
    <row r="1655" spans="1:13" ht="15" customHeight="1" x14ac:dyDescent="0.2">
      <c r="A1655" s="14"/>
      <c r="B1655" s="28" t="s">
        <v>19</v>
      </c>
      <c r="C1655" s="28"/>
      <c r="D1655" s="4" t="s">
        <v>20</v>
      </c>
      <c r="E1655" s="4" t="s">
        <v>21</v>
      </c>
      <c r="F1655" s="4" t="s">
        <v>22</v>
      </c>
      <c r="G1655" s="25" t="s">
        <v>1486</v>
      </c>
      <c r="H1655" s="25">
        <f>G1655*(1-$H$4/100)</f>
        <v>316.8</v>
      </c>
      <c r="I1655" s="23"/>
      <c r="J1655" s="26"/>
      <c r="K1655" s="26"/>
      <c r="L1655" s="26"/>
      <c r="M1655" s="26"/>
    </row>
    <row r="1656" spans="1:13" ht="12" customHeight="1" x14ac:dyDescent="0.2">
      <c r="A1656" s="14"/>
      <c r="B1656" s="29" t="s">
        <v>1487</v>
      </c>
      <c r="C1656" s="29"/>
      <c r="D1656" s="5" t="s">
        <v>68</v>
      </c>
      <c r="E1656" s="5" t="s">
        <v>134</v>
      </c>
      <c r="F1656" s="5" t="s">
        <v>27</v>
      </c>
      <c r="G1656" s="26"/>
      <c r="H1656" s="26"/>
      <c r="I1656" s="23"/>
      <c r="J1656" s="26"/>
      <c r="K1656" s="26"/>
      <c r="L1656" s="26"/>
      <c r="M1656" s="26"/>
    </row>
    <row r="1657" spans="1:13" ht="15" customHeight="1" x14ac:dyDescent="0.2">
      <c r="A1657" s="14"/>
      <c r="B1657" s="28" t="s">
        <v>28</v>
      </c>
      <c r="C1657" s="28"/>
      <c r="D1657" s="4" t="s">
        <v>29</v>
      </c>
      <c r="E1657" s="4" t="s">
        <v>30</v>
      </c>
      <c r="F1657" s="4" t="s">
        <v>31</v>
      </c>
      <c r="G1657" s="26"/>
      <c r="H1657" s="26"/>
      <c r="I1657" s="23"/>
      <c r="J1657" s="26"/>
      <c r="K1657" s="26"/>
      <c r="L1657" s="26"/>
      <c r="M1657" s="26"/>
    </row>
    <row r="1658" spans="1:13" ht="12" customHeight="1" x14ac:dyDescent="0.2">
      <c r="A1658" s="15"/>
      <c r="B1658" s="29" t="s">
        <v>1488</v>
      </c>
      <c r="C1658" s="29"/>
      <c r="D1658" s="5" t="s">
        <v>330</v>
      </c>
      <c r="E1658" s="5" t="s">
        <v>127</v>
      </c>
      <c r="F1658" s="5" t="s">
        <v>190</v>
      </c>
      <c r="G1658" s="27"/>
      <c r="H1658" s="27"/>
      <c r="I1658" s="24"/>
      <c r="J1658" s="27"/>
      <c r="K1658" s="27"/>
      <c r="L1658" s="27"/>
      <c r="M1658" s="27"/>
    </row>
    <row r="1659" spans="1:13" s="1" customFormat="1" ht="27.95" customHeight="1" x14ac:dyDescent="0.2">
      <c r="A1659" s="30" t="s">
        <v>1489</v>
      </c>
      <c r="B1659" s="30"/>
      <c r="C1659" s="30"/>
      <c r="D1659" s="30"/>
      <c r="E1659" s="30"/>
      <c r="F1659" s="30"/>
      <c r="G1659" s="30"/>
      <c r="H1659" s="30"/>
      <c r="I1659" s="30"/>
      <c r="J1659" s="6"/>
      <c r="K1659" s="6"/>
      <c r="L1659" s="6"/>
      <c r="M1659" s="6" t="s">
        <v>1490</v>
      </c>
    </row>
    <row r="1660" spans="1:13" ht="14.1" customHeight="1" x14ac:dyDescent="0.2">
      <c r="A1660" s="13"/>
      <c r="B1660" s="34" t="s">
        <v>1491</v>
      </c>
      <c r="C1660" s="34"/>
      <c r="D1660" s="34"/>
      <c r="E1660" s="34"/>
      <c r="F1660" s="34"/>
      <c r="G1660" s="34"/>
      <c r="H1660" s="34"/>
      <c r="I1660" s="22"/>
      <c r="J1660" s="25">
        <f>G1663*I1660</f>
        <v>0</v>
      </c>
      <c r="K1660" s="25">
        <f>H1663*I1660</f>
        <v>0</v>
      </c>
      <c r="L1660" s="25" t="s">
        <v>1492</v>
      </c>
      <c r="M1660" s="25" t="s">
        <v>17</v>
      </c>
    </row>
    <row r="1661" spans="1:13" ht="14.1" customHeight="1" x14ac:dyDescent="0.2">
      <c r="A1661" s="14"/>
      <c r="B1661" s="17"/>
      <c r="C1661" s="18"/>
      <c r="D1661" s="18"/>
      <c r="E1661" s="18"/>
      <c r="F1661" s="18"/>
      <c r="G1661" s="18"/>
      <c r="H1661" s="35"/>
      <c r="I1661" s="23"/>
      <c r="J1661" s="26"/>
      <c r="K1661" s="26"/>
      <c r="L1661" s="26"/>
      <c r="M1661" s="26"/>
    </row>
    <row r="1662" spans="1:13" ht="15" customHeight="1" x14ac:dyDescent="0.2">
      <c r="A1662" s="14"/>
      <c r="B1662" s="28" t="s">
        <v>18</v>
      </c>
      <c r="C1662" s="28"/>
      <c r="D1662" s="28"/>
      <c r="E1662" s="28"/>
      <c r="F1662" s="28"/>
      <c r="G1662" s="28"/>
      <c r="H1662" s="28"/>
      <c r="I1662" s="23"/>
      <c r="J1662" s="26"/>
      <c r="K1662" s="26"/>
      <c r="L1662" s="26"/>
      <c r="M1662" s="26"/>
    </row>
    <row r="1663" spans="1:13" ht="15" customHeight="1" x14ac:dyDescent="0.2">
      <c r="A1663" s="14"/>
      <c r="B1663" s="28" t="s">
        <v>19</v>
      </c>
      <c r="C1663" s="28"/>
      <c r="D1663" s="4" t="s">
        <v>20</v>
      </c>
      <c r="E1663" s="4" t="s">
        <v>21</v>
      </c>
      <c r="F1663" s="4" t="s">
        <v>22</v>
      </c>
      <c r="G1663" s="25" t="s">
        <v>1493</v>
      </c>
      <c r="H1663" s="25">
        <f>G1663*(1-$H$4/100)</f>
        <v>720.80000000000007</v>
      </c>
      <c r="I1663" s="23"/>
      <c r="J1663" s="26"/>
      <c r="K1663" s="26"/>
      <c r="L1663" s="26"/>
      <c r="M1663" s="26"/>
    </row>
    <row r="1664" spans="1:13" ht="12" customHeight="1" x14ac:dyDescent="0.2">
      <c r="A1664" s="14"/>
      <c r="B1664" s="29" t="s">
        <v>1494</v>
      </c>
      <c r="C1664" s="29"/>
      <c r="D1664" s="5" t="s">
        <v>25</v>
      </c>
      <c r="E1664" s="5" t="s">
        <v>134</v>
      </c>
      <c r="F1664" s="5" t="s">
        <v>27</v>
      </c>
      <c r="G1664" s="26"/>
      <c r="H1664" s="26"/>
      <c r="I1664" s="23"/>
      <c r="J1664" s="26"/>
      <c r="K1664" s="26"/>
      <c r="L1664" s="26"/>
      <c r="M1664" s="26"/>
    </row>
    <row r="1665" spans="1:13" ht="15" customHeight="1" x14ac:dyDescent="0.2">
      <c r="A1665" s="14"/>
      <c r="B1665" s="28" t="s">
        <v>28</v>
      </c>
      <c r="C1665" s="28"/>
      <c r="D1665" s="4" t="s">
        <v>29</v>
      </c>
      <c r="E1665" s="4" t="s">
        <v>30</v>
      </c>
      <c r="F1665" s="4" t="s">
        <v>31</v>
      </c>
      <c r="G1665" s="26"/>
      <c r="H1665" s="26"/>
      <c r="I1665" s="23"/>
      <c r="J1665" s="26"/>
      <c r="K1665" s="26"/>
      <c r="L1665" s="26"/>
      <c r="M1665" s="26"/>
    </row>
    <row r="1666" spans="1:13" ht="12" customHeight="1" x14ac:dyDescent="0.2">
      <c r="A1666" s="15"/>
      <c r="B1666" s="29" t="s">
        <v>1495</v>
      </c>
      <c r="C1666" s="29"/>
      <c r="D1666" s="5"/>
      <c r="E1666" s="5" t="s">
        <v>1012</v>
      </c>
      <c r="F1666" s="5" t="s">
        <v>181</v>
      </c>
      <c r="G1666" s="27"/>
      <c r="H1666" s="27"/>
      <c r="I1666" s="24"/>
      <c r="J1666" s="27"/>
      <c r="K1666" s="27"/>
      <c r="L1666" s="27"/>
      <c r="M1666" s="27"/>
    </row>
    <row r="1667" spans="1:13" s="1" customFormat="1" ht="27.95" customHeight="1" x14ac:dyDescent="0.2">
      <c r="A1667" s="30" t="s">
        <v>1496</v>
      </c>
      <c r="B1667" s="30"/>
      <c r="C1667" s="30"/>
      <c r="D1667" s="30"/>
      <c r="E1667" s="30"/>
      <c r="F1667" s="30"/>
      <c r="G1667" s="30"/>
      <c r="H1667" s="30"/>
      <c r="I1667" s="30"/>
      <c r="J1667" s="6"/>
      <c r="K1667" s="6"/>
      <c r="L1667" s="6"/>
      <c r="M1667" s="6" t="s">
        <v>1497</v>
      </c>
    </row>
    <row r="1668" spans="1:13" ht="11.1" customHeight="1" x14ac:dyDescent="0.2">
      <c r="A1668" s="13"/>
      <c r="B1668" s="34" t="s">
        <v>1498</v>
      </c>
      <c r="C1668" s="34"/>
      <c r="D1668" s="34"/>
      <c r="E1668" s="34"/>
      <c r="F1668" s="34"/>
      <c r="G1668" s="34"/>
      <c r="H1668" s="34"/>
      <c r="I1668" s="22"/>
      <c r="J1668" s="25">
        <f>G1671*I1668</f>
        <v>0</v>
      </c>
      <c r="K1668" s="25">
        <f>H1671*I1668</f>
        <v>0</v>
      </c>
      <c r="L1668" s="25" t="s">
        <v>1499</v>
      </c>
      <c r="M1668" s="25" t="s">
        <v>17</v>
      </c>
    </row>
    <row r="1669" spans="1:13" ht="11.1" customHeight="1" x14ac:dyDescent="0.2">
      <c r="A1669" s="14"/>
      <c r="B1669" s="17"/>
      <c r="C1669" s="18"/>
      <c r="D1669" s="18"/>
      <c r="E1669" s="18"/>
      <c r="F1669" s="18"/>
      <c r="G1669" s="18"/>
      <c r="H1669" s="35"/>
      <c r="I1669" s="23"/>
      <c r="J1669" s="26"/>
      <c r="K1669" s="26"/>
      <c r="L1669" s="26"/>
      <c r="M1669" s="26"/>
    </row>
    <row r="1670" spans="1:13" ht="15" customHeight="1" x14ac:dyDescent="0.2">
      <c r="A1670" s="14"/>
      <c r="B1670" s="28" t="s">
        <v>18</v>
      </c>
      <c r="C1670" s="28"/>
      <c r="D1670" s="28"/>
      <c r="E1670" s="28"/>
      <c r="F1670" s="28"/>
      <c r="G1670" s="28"/>
      <c r="H1670" s="28"/>
      <c r="I1670" s="23"/>
      <c r="J1670" s="26"/>
      <c r="K1670" s="26"/>
      <c r="L1670" s="26"/>
      <c r="M1670" s="26"/>
    </row>
    <row r="1671" spans="1:13" ht="15" customHeight="1" x14ac:dyDescent="0.2">
      <c r="A1671" s="14"/>
      <c r="B1671" s="28" t="s">
        <v>19</v>
      </c>
      <c r="C1671" s="28"/>
      <c r="D1671" s="4" t="s">
        <v>20</v>
      </c>
      <c r="E1671" s="4" t="s">
        <v>21</v>
      </c>
      <c r="F1671" s="4" t="s">
        <v>22</v>
      </c>
      <c r="G1671" s="25" t="s">
        <v>741</v>
      </c>
      <c r="H1671" s="25">
        <f>G1671*(1-$H$4/100)</f>
        <v>484</v>
      </c>
      <c r="I1671" s="23"/>
      <c r="J1671" s="26"/>
      <c r="K1671" s="26"/>
      <c r="L1671" s="26"/>
      <c r="M1671" s="26"/>
    </row>
    <row r="1672" spans="1:13" ht="12" customHeight="1" x14ac:dyDescent="0.2">
      <c r="A1672" s="14"/>
      <c r="B1672" s="29" t="s">
        <v>1500</v>
      </c>
      <c r="C1672" s="29"/>
      <c r="D1672" s="5" t="s">
        <v>85</v>
      </c>
      <c r="E1672" s="5" t="s">
        <v>26</v>
      </c>
      <c r="F1672" s="5" t="s">
        <v>27</v>
      </c>
      <c r="G1672" s="26"/>
      <c r="H1672" s="26"/>
      <c r="I1672" s="23"/>
      <c r="J1672" s="26"/>
      <c r="K1672" s="26"/>
      <c r="L1672" s="26"/>
      <c r="M1672" s="26"/>
    </row>
    <row r="1673" spans="1:13" ht="15" customHeight="1" x14ac:dyDescent="0.2">
      <c r="A1673" s="14"/>
      <c r="B1673" s="28" t="s">
        <v>28</v>
      </c>
      <c r="C1673" s="28"/>
      <c r="D1673" s="4" t="s">
        <v>29</v>
      </c>
      <c r="E1673" s="4" t="s">
        <v>30</v>
      </c>
      <c r="F1673" s="4" t="s">
        <v>31</v>
      </c>
      <c r="G1673" s="26"/>
      <c r="H1673" s="26"/>
      <c r="I1673" s="23"/>
      <c r="J1673" s="26"/>
      <c r="K1673" s="26"/>
      <c r="L1673" s="26"/>
      <c r="M1673" s="26"/>
    </row>
    <row r="1674" spans="1:13" ht="12" customHeight="1" x14ac:dyDescent="0.2">
      <c r="A1674" s="15"/>
      <c r="B1674" s="29" t="s">
        <v>1501</v>
      </c>
      <c r="C1674" s="29"/>
      <c r="D1674" s="5"/>
      <c r="E1674" s="5" t="s">
        <v>391</v>
      </c>
      <c r="F1674" s="5" t="s">
        <v>8</v>
      </c>
      <c r="G1674" s="27"/>
      <c r="H1674" s="27"/>
      <c r="I1674" s="24"/>
      <c r="J1674" s="27"/>
      <c r="K1674" s="27"/>
      <c r="L1674" s="27"/>
      <c r="M1674" s="27"/>
    </row>
    <row r="1675" spans="1:13" s="1" customFormat="1" ht="27.95" customHeight="1" x14ac:dyDescent="0.2">
      <c r="A1675" s="30" t="s">
        <v>1502</v>
      </c>
      <c r="B1675" s="30"/>
      <c r="C1675" s="30"/>
      <c r="D1675" s="30"/>
      <c r="E1675" s="30"/>
      <c r="F1675" s="30"/>
      <c r="G1675" s="30"/>
      <c r="H1675" s="30"/>
      <c r="I1675" s="30"/>
      <c r="J1675" s="6"/>
      <c r="K1675" s="6"/>
      <c r="L1675" s="6"/>
      <c r="M1675" s="6" t="s">
        <v>1503</v>
      </c>
    </row>
    <row r="1676" spans="1:13" ht="11.1" customHeight="1" x14ac:dyDescent="0.2">
      <c r="A1676" s="13"/>
      <c r="B1676" s="34" t="s">
        <v>1504</v>
      </c>
      <c r="C1676" s="34"/>
      <c r="D1676" s="34"/>
      <c r="E1676" s="34"/>
      <c r="F1676" s="34"/>
      <c r="G1676" s="34"/>
      <c r="H1676" s="34"/>
      <c r="I1676" s="22"/>
      <c r="J1676" s="25">
        <f>G1679*I1676</f>
        <v>0</v>
      </c>
      <c r="K1676" s="25">
        <f>H1679*I1676</f>
        <v>0</v>
      </c>
      <c r="L1676" s="25" t="s">
        <v>1505</v>
      </c>
      <c r="M1676" s="25" t="s">
        <v>17</v>
      </c>
    </row>
    <row r="1677" spans="1:13" ht="11.1" customHeight="1" x14ac:dyDescent="0.2">
      <c r="A1677" s="14"/>
      <c r="B1677" s="17"/>
      <c r="C1677" s="18"/>
      <c r="D1677" s="18"/>
      <c r="E1677" s="18"/>
      <c r="F1677" s="18"/>
      <c r="G1677" s="18"/>
      <c r="H1677" s="35"/>
      <c r="I1677" s="23"/>
      <c r="J1677" s="26"/>
      <c r="K1677" s="26"/>
      <c r="L1677" s="26"/>
      <c r="M1677" s="26"/>
    </row>
    <row r="1678" spans="1:13" ht="15" customHeight="1" x14ac:dyDescent="0.2">
      <c r="A1678" s="14"/>
      <c r="B1678" s="28" t="s">
        <v>18</v>
      </c>
      <c r="C1678" s="28"/>
      <c r="D1678" s="28"/>
      <c r="E1678" s="28"/>
      <c r="F1678" s="28"/>
      <c r="G1678" s="28"/>
      <c r="H1678" s="28"/>
      <c r="I1678" s="23"/>
      <c r="J1678" s="26"/>
      <c r="K1678" s="26"/>
      <c r="L1678" s="26"/>
      <c r="M1678" s="26"/>
    </row>
    <row r="1679" spans="1:13" ht="15" customHeight="1" x14ac:dyDescent="0.2">
      <c r="A1679" s="14"/>
      <c r="B1679" s="28" t="s">
        <v>19</v>
      </c>
      <c r="C1679" s="28"/>
      <c r="D1679" s="4" t="s">
        <v>20</v>
      </c>
      <c r="E1679" s="4" t="s">
        <v>21</v>
      </c>
      <c r="F1679" s="4" t="s">
        <v>22</v>
      </c>
      <c r="G1679" s="25" t="s">
        <v>123</v>
      </c>
      <c r="H1679" s="25">
        <f>G1679*(1-$H$4/100)</f>
        <v>416</v>
      </c>
      <c r="I1679" s="23"/>
      <c r="J1679" s="26"/>
      <c r="K1679" s="26"/>
      <c r="L1679" s="26"/>
      <c r="M1679" s="26"/>
    </row>
    <row r="1680" spans="1:13" ht="12" customHeight="1" x14ac:dyDescent="0.2">
      <c r="A1680" s="14"/>
      <c r="B1680" s="29" t="s">
        <v>1506</v>
      </c>
      <c r="C1680" s="29"/>
      <c r="D1680" s="5" t="s">
        <v>85</v>
      </c>
      <c r="E1680" s="5" t="s">
        <v>434</v>
      </c>
      <c r="F1680" s="5" t="s">
        <v>27</v>
      </c>
      <c r="G1680" s="26"/>
      <c r="H1680" s="26"/>
      <c r="I1680" s="23"/>
      <c r="J1680" s="26"/>
      <c r="K1680" s="26"/>
      <c r="L1680" s="26"/>
      <c r="M1680" s="26"/>
    </row>
    <row r="1681" spans="1:13" ht="15" customHeight="1" x14ac:dyDescent="0.2">
      <c r="A1681" s="14"/>
      <c r="B1681" s="28" t="s">
        <v>28</v>
      </c>
      <c r="C1681" s="28"/>
      <c r="D1681" s="4" t="s">
        <v>29</v>
      </c>
      <c r="E1681" s="4" t="s">
        <v>30</v>
      </c>
      <c r="F1681" s="4" t="s">
        <v>31</v>
      </c>
      <c r="G1681" s="26"/>
      <c r="H1681" s="26"/>
      <c r="I1681" s="23"/>
      <c r="J1681" s="26"/>
      <c r="K1681" s="26"/>
      <c r="L1681" s="26"/>
      <c r="M1681" s="26"/>
    </row>
    <row r="1682" spans="1:13" ht="12" customHeight="1" x14ac:dyDescent="0.2">
      <c r="A1682" s="15"/>
      <c r="B1682" s="29" t="s">
        <v>1507</v>
      </c>
      <c r="C1682" s="29"/>
      <c r="D1682" s="5"/>
      <c r="E1682" s="5" t="s">
        <v>1133</v>
      </c>
      <c r="F1682" s="5" t="s">
        <v>172</v>
      </c>
      <c r="G1682" s="27"/>
      <c r="H1682" s="27"/>
      <c r="I1682" s="24"/>
      <c r="J1682" s="27"/>
      <c r="K1682" s="27"/>
      <c r="L1682" s="27"/>
      <c r="M1682" s="27"/>
    </row>
    <row r="1683" spans="1:13" s="1" customFormat="1" ht="27.95" customHeight="1" x14ac:dyDescent="0.2">
      <c r="A1683" s="30" t="s">
        <v>1508</v>
      </c>
      <c r="B1683" s="30"/>
      <c r="C1683" s="30"/>
      <c r="D1683" s="30"/>
      <c r="E1683" s="30"/>
      <c r="F1683" s="30"/>
      <c r="G1683" s="30"/>
      <c r="H1683" s="30"/>
      <c r="I1683" s="30"/>
      <c r="J1683" s="6"/>
      <c r="K1683" s="6"/>
      <c r="L1683" s="6"/>
      <c r="M1683" s="6" t="s">
        <v>1509</v>
      </c>
    </row>
    <row r="1684" spans="1:13" ht="11.1" customHeight="1" x14ac:dyDescent="0.2">
      <c r="A1684" s="13"/>
      <c r="B1684" s="34" t="s">
        <v>1510</v>
      </c>
      <c r="C1684" s="34"/>
      <c r="D1684" s="34"/>
      <c r="E1684" s="34"/>
      <c r="F1684" s="34"/>
      <c r="G1684" s="34"/>
      <c r="H1684" s="34"/>
      <c r="I1684" s="22"/>
      <c r="J1684" s="25">
        <f>G1687*I1684</f>
        <v>0</v>
      </c>
      <c r="K1684" s="25">
        <f>H1687*I1684</f>
        <v>0</v>
      </c>
      <c r="L1684" s="25" t="s">
        <v>1511</v>
      </c>
      <c r="M1684" s="25" t="s">
        <v>559</v>
      </c>
    </row>
    <row r="1685" spans="1:13" ht="11.1" customHeight="1" x14ac:dyDescent="0.2">
      <c r="A1685" s="14"/>
      <c r="B1685" s="17"/>
      <c r="C1685" s="18"/>
      <c r="D1685" s="18"/>
      <c r="E1685" s="18"/>
      <c r="F1685" s="18"/>
      <c r="G1685" s="18"/>
      <c r="H1685" s="35"/>
      <c r="I1685" s="23"/>
      <c r="J1685" s="26"/>
      <c r="K1685" s="26"/>
      <c r="L1685" s="26"/>
      <c r="M1685" s="26"/>
    </row>
    <row r="1686" spans="1:13" ht="15" customHeight="1" x14ac:dyDescent="0.2">
      <c r="A1686" s="14"/>
      <c r="B1686" s="28" t="s">
        <v>18</v>
      </c>
      <c r="C1686" s="28"/>
      <c r="D1686" s="28"/>
      <c r="E1686" s="28"/>
      <c r="F1686" s="28"/>
      <c r="G1686" s="28"/>
      <c r="H1686" s="28"/>
      <c r="I1686" s="23"/>
      <c r="J1686" s="26"/>
      <c r="K1686" s="26"/>
      <c r="L1686" s="26"/>
      <c r="M1686" s="26"/>
    </row>
    <row r="1687" spans="1:13" ht="15" customHeight="1" x14ac:dyDescent="0.2">
      <c r="A1687" s="14"/>
      <c r="B1687" s="28" t="s">
        <v>19</v>
      </c>
      <c r="C1687" s="28"/>
      <c r="D1687" s="4" t="s">
        <v>20</v>
      </c>
      <c r="E1687" s="4" t="s">
        <v>21</v>
      </c>
      <c r="F1687" s="4" t="s">
        <v>22</v>
      </c>
      <c r="G1687" s="25" t="s">
        <v>1512</v>
      </c>
      <c r="H1687" s="25">
        <f>G1687*(1-$H$4/100)</f>
        <v>5566.4000000000005</v>
      </c>
      <c r="I1687" s="23"/>
      <c r="J1687" s="26"/>
      <c r="K1687" s="26"/>
      <c r="L1687" s="26"/>
      <c r="M1687" s="26"/>
    </row>
    <row r="1688" spans="1:13" ht="12" customHeight="1" x14ac:dyDescent="0.2">
      <c r="A1688" s="14"/>
      <c r="B1688" s="29" t="s">
        <v>1513</v>
      </c>
      <c r="C1688" s="29"/>
      <c r="D1688" s="5" t="s">
        <v>85</v>
      </c>
      <c r="E1688" s="5" t="s">
        <v>434</v>
      </c>
      <c r="F1688" s="5" t="s">
        <v>27</v>
      </c>
      <c r="G1688" s="26"/>
      <c r="H1688" s="26"/>
      <c r="I1688" s="23"/>
      <c r="J1688" s="26"/>
      <c r="K1688" s="26"/>
      <c r="L1688" s="26"/>
      <c r="M1688" s="26"/>
    </row>
    <row r="1689" spans="1:13" ht="15" customHeight="1" x14ac:dyDescent="0.2">
      <c r="A1689" s="14"/>
      <c r="B1689" s="28" t="s">
        <v>28</v>
      </c>
      <c r="C1689" s="28"/>
      <c r="D1689" s="4" t="s">
        <v>29</v>
      </c>
      <c r="E1689" s="4" t="s">
        <v>30</v>
      </c>
      <c r="F1689" s="4" t="s">
        <v>31</v>
      </c>
      <c r="G1689" s="26"/>
      <c r="H1689" s="26"/>
      <c r="I1689" s="23"/>
      <c r="J1689" s="26"/>
      <c r="K1689" s="26"/>
      <c r="L1689" s="26"/>
      <c r="M1689" s="26"/>
    </row>
    <row r="1690" spans="1:13" ht="12" customHeight="1" x14ac:dyDescent="0.2">
      <c r="A1690" s="15"/>
      <c r="B1690" s="29" t="s">
        <v>1514</v>
      </c>
      <c r="C1690" s="29"/>
      <c r="D1690" s="5"/>
      <c r="E1690" s="5" t="s">
        <v>391</v>
      </c>
      <c r="F1690" s="5"/>
      <c r="G1690" s="27"/>
      <c r="H1690" s="27"/>
      <c r="I1690" s="24"/>
      <c r="J1690" s="27"/>
      <c r="K1690" s="27"/>
      <c r="L1690" s="27"/>
      <c r="M1690" s="27"/>
    </row>
    <row r="1691" spans="1:13" s="1" customFormat="1" ht="27.95" customHeight="1" x14ac:dyDescent="0.2">
      <c r="A1691" s="30" t="s">
        <v>1515</v>
      </c>
      <c r="B1691" s="30"/>
      <c r="C1691" s="30"/>
      <c r="D1691" s="30"/>
      <c r="E1691" s="30"/>
      <c r="F1691" s="30"/>
      <c r="G1691" s="30"/>
      <c r="H1691" s="30"/>
      <c r="I1691" s="30"/>
      <c r="J1691" s="6"/>
      <c r="K1691" s="6"/>
      <c r="L1691" s="6"/>
      <c r="M1691" s="6" t="s">
        <v>1516</v>
      </c>
    </row>
    <row r="1692" spans="1:13" ht="11.1" customHeight="1" x14ac:dyDescent="0.2">
      <c r="A1692" s="13"/>
      <c r="B1692" s="34" t="s">
        <v>1517</v>
      </c>
      <c r="C1692" s="34"/>
      <c r="D1692" s="34"/>
      <c r="E1692" s="34"/>
      <c r="F1692" s="34"/>
      <c r="G1692" s="34"/>
      <c r="H1692" s="34"/>
      <c r="I1692" s="22"/>
      <c r="J1692" s="25">
        <f>G1695*I1692</f>
        <v>0</v>
      </c>
      <c r="K1692" s="25">
        <f>H1695*I1692</f>
        <v>0</v>
      </c>
      <c r="L1692" s="25" t="s">
        <v>1518</v>
      </c>
      <c r="M1692" s="25" t="s">
        <v>568</v>
      </c>
    </row>
    <row r="1693" spans="1:13" ht="11.1" customHeight="1" x14ac:dyDescent="0.2">
      <c r="A1693" s="14"/>
      <c r="B1693" s="17"/>
      <c r="C1693" s="18"/>
      <c r="D1693" s="18"/>
      <c r="E1693" s="18"/>
      <c r="F1693" s="18"/>
      <c r="G1693" s="18"/>
      <c r="H1693" s="35"/>
      <c r="I1693" s="23"/>
      <c r="J1693" s="26"/>
      <c r="K1693" s="26"/>
      <c r="L1693" s="26"/>
      <c r="M1693" s="26"/>
    </row>
    <row r="1694" spans="1:13" ht="15" customHeight="1" x14ac:dyDescent="0.2">
      <c r="A1694" s="14"/>
      <c r="B1694" s="28" t="s">
        <v>18</v>
      </c>
      <c r="C1694" s="28"/>
      <c r="D1694" s="28"/>
      <c r="E1694" s="28"/>
      <c r="F1694" s="28"/>
      <c r="G1694" s="28"/>
      <c r="H1694" s="28"/>
      <c r="I1694" s="23"/>
      <c r="J1694" s="26"/>
      <c r="K1694" s="26"/>
      <c r="L1694" s="26"/>
      <c r="M1694" s="26"/>
    </row>
    <row r="1695" spans="1:13" ht="15" customHeight="1" x14ac:dyDescent="0.2">
      <c r="A1695" s="14"/>
      <c r="B1695" s="28" t="s">
        <v>19</v>
      </c>
      <c r="C1695" s="28"/>
      <c r="D1695" s="4" t="s">
        <v>20</v>
      </c>
      <c r="E1695" s="4" t="s">
        <v>21</v>
      </c>
      <c r="F1695" s="4" t="s">
        <v>22</v>
      </c>
      <c r="G1695" s="25" t="s">
        <v>1519</v>
      </c>
      <c r="H1695" s="25">
        <f>G1695*(1-$H$4/100)</f>
        <v>5080</v>
      </c>
      <c r="I1695" s="23"/>
      <c r="J1695" s="26"/>
      <c r="K1695" s="26"/>
      <c r="L1695" s="26"/>
      <c r="M1695" s="26"/>
    </row>
    <row r="1696" spans="1:13" ht="12" customHeight="1" x14ac:dyDescent="0.2">
      <c r="A1696" s="14"/>
      <c r="B1696" s="29" t="s">
        <v>1520</v>
      </c>
      <c r="C1696" s="29"/>
      <c r="D1696" s="5" t="s">
        <v>85</v>
      </c>
      <c r="E1696" s="5" t="s">
        <v>434</v>
      </c>
      <c r="F1696" s="5" t="s">
        <v>27</v>
      </c>
      <c r="G1696" s="26"/>
      <c r="H1696" s="26"/>
      <c r="I1696" s="23"/>
      <c r="J1696" s="26"/>
      <c r="K1696" s="26"/>
      <c r="L1696" s="26"/>
      <c r="M1696" s="26"/>
    </row>
    <row r="1697" spans="1:13" ht="15" customHeight="1" x14ac:dyDescent="0.2">
      <c r="A1697" s="14"/>
      <c r="B1697" s="28" t="s">
        <v>28</v>
      </c>
      <c r="C1697" s="28"/>
      <c r="D1697" s="4" t="s">
        <v>29</v>
      </c>
      <c r="E1697" s="4" t="s">
        <v>30</v>
      </c>
      <c r="F1697" s="4" t="s">
        <v>31</v>
      </c>
      <c r="G1697" s="26"/>
      <c r="H1697" s="26"/>
      <c r="I1697" s="23"/>
      <c r="J1697" s="26"/>
      <c r="K1697" s="26"/>
      <c r="L1697" s="26"/>
      <c r="M1697" s="26"/>
    </row>
    <row r="1698" spans="1:13" ht="12" customHeight="1" x14ac:dyDescent="0.2">
      <c r="A1698" s="15"/>
      <c r="B1698" s="29" t="s">
        <v>1507</v>
      </c>
      <c r="C1698" s="29"/>
      <c r="D1698" s="5"/>
      <c r="E1698" s="5" t="s">
        <v>1133</v>
      </c>
      <c r="F1698" s="5"/>
      <c r="G1698" s="27"/>
      <c r="H1698" s="27"/>
      <c r="I1698" s="24"/>
      <c r="J1698" s="27"/>
      <c r="K1698" s="27"/>
      <c r="L1698" s="27"/>
      <c r="M1698" s="27"/>
    </row>
    <row r="1699" spans="1:13" s="1" customFormat="1" ht="27.95" customHeight="1" x14ac:dyDescent="0.2">
      <c r="A1699" s="30" t="s">
        <v>1515</v>
      </c>
      <c r="B1699" s="30"/>
      <c r="C1699" s="30"/>
      <c r="D1699" s="30"/>
      <c r="E1699" s="30"/>
      <c r="F1699" s="30"/>
      <c r="G1699" s="30"/>
      <c r="H1699" s="30"/>
      <c r="I1699" s="30"/>
      <c r="J1699" s="6"/>
      <c r="K1699" s="6"/>
      <c r="L1699" s="6"/>
      <c r="M1699" s="6" t="s">
        <v>1521</v>
      </c>
    </row>
    <row r="1700" spans="1:13" ht="11.1" customHeight="1" x14ac:dyDescent="0.2">
      <c r="A1700" s="13"/>
      <c r="B1700" s="34" t="s">
        <v>1522</v>
      </c>
      <c r="C1700" s="34"/>
      <c r="D1700" s="34"/>
      <c r="E1700" s="34"/>
      <c r="F1700" s="34"/>
      <c r="G1700" s="34"/>
      <c r="H1700" s="34"/>
      <c r="I1700" s="22"/>
      <c r="J1700" s="25">
        <f>G1703*I1700</f>
        <v>0</v>
      </c>
      <c r="K1700" s="25">
        <f>H1703*I1700</f>
        <v>0</v>
      </c>
      <c r="L1700" s="25" t="s">
        <v>1523</v>
      </c>
      <c r="M1700" s="25" t="s">
        <v>17</v>
      </c>
    </row>
    <row r="1701" spans="1:13" ht="11.1" customHeight="1" x14ac:dyDescent="0.2">
      <c r="A1701" s="14"/>
      <c r="B1701" s="17"/>
      <c r="C1701" s="18"/>
      <c r="D1701" s="18"/>
      <c r="E1701" s="18"/>
      <c r="F1701" s="18"/>
      <c r="G1701" s="18"/>
      <c r="H1701" s="35"/>
      <c r="I1701" s="23"/>
      <c r="J1701" s="26"/>
      <c r="K1701" s="26"/>
      <c r="L1701" s="26"/>
      <c r="M1701" s="26"/>
    </row>
    <row r="1702" spans="1:13" ht="15" customHeight="1" x14ac:dyDescent="0.2">
      <c r="A1702" s="14"/>
      <c r="B1702" s="28" t="s">
        <v>18</v>
      </c>
      <c r="C1702" s="28"/>
      <c r="D1702" s="28"/>
      <c r="E1702" s="28"/>
      <c r="F1702" s="28"/>
      <c r="G1702" s="28"/>
      <c r="H1702" s="28"/>
      <c r="I1702" s="23"/>
      <c r="J1702" s="26"/>
      <c r="K1702" s="26"/>
      <c r="L1702" s="26"/>
      <c r="M1702" s="26"/>
    </row>
    <row r="1703" spans="1:13" ht="15" customHeight="1" x14ac:dyDescent="0.2">
      <c r="A1703" s="14"/>
      <c r="B1703" s="28" t="s">
        <v>19</v>
      </c>
      <c r="C1703" s="28"/>
      <c r="D1703" s="4" t="s">
        <v>20</v>
      </c>
      <c r="E1703" s="4" t="s">
        <v>21</v>
      </c>
      <c r="F1703" s="4" t="s">
        <v>22</v>
      </c>
      <c r="G1703" s="25" t="s">
        <v>367</v>
      </c>
      <c r="H1703" s="25">
        <f>G1703*(1-$H$4/100)</f>
        <v>268.8</v>
      </c>
      <c r="I1703" s="23"/>
      <c r="J1703" s="26"/>
      <c r="K1703" s="26"/>
      <c r="L1703" s="26"/>
      <c r="M1703" s="26"/>
    </row>
    <row r="1704" spans="1:13" ht="12" customHeight="1" x14ac:dyDescent="0.2">
      <c r="A1704" s="14"/>
      <c r="B1704" s="29" t="s">
        <v>1524</v>
      </c>
      <c r="C1704" s="29"/>
      <c r="D1704" s="5" t="s">
        <v>85</v>
      </c>
      <c r="E1704" s="5" t="s">
        <v>86</v>
      </c>
      <c r="F1704" s="5" t="s">
        <v>27</v>
      </c>
      <c r="G1704" s="26"/>
      <c r="H1704" s="26"/>
      <c r="I1704" s="23"/>
      <c r="J1704" s="26"/>
      <c r="K1704" s="26"/>
      <c r="L1704" s="26"/>
      <c r="M1704" s="26"/>
    </row>
    <row r="1705" spans="1:13" ht="15" customHeight="1" x14ac:dyDescent="0.2">
      <c r="A1705" s="14"/>
      <c r="B1705" s="28" t="s">
        <v>28</v>
      </c>
      <c r="C1705" s="28"/>
      <c r="D1705" s="4" t="s">
        <v>29</v>
      </c>
      <c r="E1705" s="4" t="s">
        <v>30</v>
      </c>
      <c r="F1705" s="4" t="s">
        <v>31</v>
      </c>
      <c r="G1705" s="26"/>
      <c r="H1705" s="26"/>
      <c r="I1705" s="23"/>
      <c r="J1705" s="26"/>
      <c r="K1705" s="26"/>
      <c r="L1705" s="26"/>
      <c r="M1705" s="26"/>
    </row>
    <row r="1706" spans="1:13" ht="12" customHeight="1" x14ac:dyDescent="0.2">
      <c r="A1706" s="15"/>
      <c r="B1706" s="29" t="s">
        <v>1525</v>
      </c>
      <c r="C1706" s="29"/>
      <c r="D1706" s="5"/>
      <c r="E1706" s="5" t="s">
        <v>60</v>
      </c>
      <c r="F1706" s="5" t="s">
        <v>35</v>
      </c>
      <c r="G1706" s="27"/>
      <c r="H1706" s="27"/>
      <c r="I1706" s="24"/>
      <c r="J1706" s="27"/>
      <c r="K1706" s="27"/>
      <c r="L1706" s="27"/>
      <c r="M1706" s="27"/>
    </row>
    <row r="1707" spans="1:13" s="1" customFormat="1" ht="27.95" customHeight="1" x14ac:dyDescent="0.2">
      <c r="A1707" s="30" t="s">
        <v>1526</v>
      </c>
      <c r="B1707" s="30"/>
      <c r="C1707" s="30"/>
      <c r="D1707" s="30"/>
      <c r="E1707" s="30"/>
      <c r="F1707" s="30"/>
      <c r="G1707" s="30"/>
      <c r="H1707" s="30"/>
      <c r="I1707" s="30"/>
      <c r="J1707" s="6"/>
      <c r="K1707" s="6"/>
      <c r="L1707" s="6"/>
      <c r="M1707" s="6" t="s">
        <v>1527</v>
      </c>
    </row>
    <row r="1708" spans="1:13" ht="11.1" customHeight="1" x14ac:dyDescent="0.2">
      <c r="A1708" s="13"/>
      <c r="B1708" s="34" t="s">
        <v>1528</v>
      </c>
      <c r="C1708" s="34"/>
      <c r="D1708" s="34"/>
      <c r="E1708" s="34"/>
      <c r="F1708" s="34"/>
      <c r="G1708" s="34"/>
      <c r="H1708" s="34"/>
      <c r="I1708" s="22"/>
      <c r="J1708" s="25">
        <f>G1711*I1708</f>
        <v>0</v>
      </c>
      <c r="K1708" s="25">
        <f>H1711*I1708</f>
        <v>0</v>
      </c>
      <c r="L1708" s="25" t="s">
        <v>1529</v>
      </c>
      <c r="M1708" s="25" t="s">
        <v>17</v>
      </c>
    </row>
    <row r="1709" spans="1:13" ht="11.1" customHeight="1" x14ac:dyDescent="0.2">
      <c r="A1709" s="14"/>
      <c r="B1709" s="17"/>
      <c r="C1709" s="18"/>
      <c r="D1709" s="18"/>
      <c r="E1709" s="18"/>
      <c r="F1709" s="18"/>
      <c r="G1709" s="18"/>
      <c r="H1709" s="35"/>
      <c r="I1709" s="23"/>
      <c r="J1709" s="26"/>
      <c r="K1709" s="26"/>
      <c r="L1709" s="26"/>
      <c r="M1709" s="26"/>
    </row>
    <row r="1710" spans="1:13" ht="15" customHeight="1" x14ac:dyDescent="0.2">
      <c r="A1710" s="14"/>
      <c r="B1710" s="28" t="s">
        <v>18</v>
      </c>
      <c r="C1710" s="28"/>
      <c r="D1710" s="28"/>
      <c r="E1710" s="28"/>
      <c r="F1710" s="28"/>
      <c r="G1710" s="28"/>
      <c r="H1710" s="28"/>
      <c r="I1710" s="23"/>
      <c r="J1710" s="26"/>
      <c r="K1710" s="26"/>
      <c r="L1710" s="26"/>
      <c r="M1710" s="26"/>
    </row>
    <row r="1711" spans="1:13" ht="15" customHeight="1" x14ac:dyDescent="0.2">
      <c r="A1711" s="14"/>
      <c r="B1711" s="28" t="s">
        <v>19</v>
      </c>
      <c r="C1711" s="28"/>
      <c r="D1711" s="4" t="s">
        <v>20</v>
      </c>
      <c r="E1711" s="4" t="s">
        <v>21</v>
      </c>
      <c r="F1711" s="4" t="s">
        <v>22</v>
      </c>
      <c r="G1711" s="25" t="s">
        <v>367</v>
      </c>
      <c r="H1711" s="25">
        <f>G1711*(1-$H$4/100)</f>
        <v>268.8</v>
      </c>
      <c r="I1711" s="23"/>
      <c r="J1711" s="26"/>
      <c r="K1711" s="26"/>
      <c r="L1711" s="26"/>
      <c r="M1711" s="26"/>
    </row>
    <row r="1712" spans="1:13" ht="12" customHeight="1" x14ac:dyDescent="0.2">
      <c r="A1712" s="14"/>
      <c r="B1712" s="29" t="s">
        <v>1530</v>
      </c>
      <c r="C1712" s="29"/>
      <c r="D1712" s="5" t="s">
        <v>85</v>
      </c>
      <c r="E1712" s="5" t="s">
        <v>86</v>
      </c>
      <c r="F1712" s="5" t="s">
        <v>27</v>
      </c>
      <c r="G1712" s="26"/>
      <c r="H1712" s="26"/>
      <c r="I1712" s="23"/>
      <c r="J1712" s="26"/>
      <c r="K1712" s="26"/>
      <c r="L1712" s="26"/>
      <c r="M1712" s="26"/>
    </row>
    <row r="1713" spans="1:13" ht="15" customHeight="1" x14ac:dyDescent="0.2">
      <c r="A1713" s="14"/>
      <c r="B1713" s="28" t="s">
        <v>28</v>
      </c>
      <c r="C1713" s="28"/>
      <c r="D1713" s="4" t="s">
        <v>29</v>
      </c>
      <c r="E1713" s="4" t="s">
        <v>30</v>
      </c>
      <c r="F1713" s="4" t="s">
        <v>31</v>
      </c>
      <c r="G1713" s="26"/>
      <c r="H1713" s="26"/>
      <c r="I1713" s="23"/>
      <c r="J1713" s="26"/>
      <c r="K1713" s="26"/>
      <c r="L1713" s="26"/>
      <c r="M1713" s="26"/>
    </row>
    <row r="1714" spans="1:13" ht="12" customHeight="1" x14ac:dyDescent="0.2">
      <c r="A1714" s="15"/>
      <c r="B1714" s="29" t="s">
        <v>1531</v>
      </c>
      <c r="C1714" s="29"/>
      <c r="D1714" s="5"/>
      <c r="E1714" s="5" t="s">
        <v>111</v>
      </c>
      <c r="F1714" s="5" t="s">
        <v>35</v>
      </c>
      <c r="G1714" s="27"/>
      <c r="H1714" s="27"/>
      <c r="I1714" s="24"/>
      <c r="J1714" s="27"/>
      <c r="K1714" s="27"/>
      <c r="L1714" s="27"/>
      <c r="M1714" s="27"/>
    </row>
    <row r="1715" spans="1:13" s="1" customFormat="1" ht="27.95" customHeight="1" x14ac:dyDescent="0.2">
      <c r="A1715" s="30" t="s">
        <v>1532</v>
      </c>
      <c r="B1715" s="30"/>
      <c r="C1715" s="30"/>
      <c r="D1715" s="30"/>
      <c r="E1715" s="30"/>
      <c r="F1715" s="30"/>
      <c r="G1715" s="30"/>
      <c r="H1715" s="30"/>
      <c r="I1715" s="30"/>
      <c r="J1715" s="6"/>
      <c r="K1715" s="6"/>
      <c r="L1715" s="6"/>
      <c r="M1715" s="6" t="s">
        <v>1533</v>
      </c>
    </row>
    <row r="1716" spans="1:13" ht="14.1" customHeight="1" x14ac:dyDescent="0.2">
      <c r="A1716" s="13"/>
      <c r="B1716" s="34" t="s">
        <v>1534</v>
      </c>
      <c r="C1716" s="34"/>
      <c r="D1716" s="34"/>
      <c r="E1716" s="34"/>
      <c r="F1716" s="34"/>
      <c r="G1716" s="34"/>
      <c r="H1716" s="34"/>
      <c r="I1716" s="22"/>
      <c r="J1716" s="25">
        <f>G1719*I1716</f>
        <v>0</v>
      </c>
      <c r="K1716" s="25">
        <f>H1719*I1716</f>
        <v>0</v>
      </c>
      <c r="L1716" s="25" t="s">
        <v>1535</v>
      </c>
      <c r="M1716" s="25" t="s">
        <v>17</v>
      </c>
    </row>
    <row r="1717" spans="1:13" ht="14.1" customHeight="1" x14ac:dyDescent="0.2">
      <c r="A1717" s="14"/>
      <c r="B1717" s="17"/>
      <c r="C1717" s="18"/>
      <c r="D1717" s="18"/>
      <c r="E1717" s="18"/>
      <c r="F1717" s="18"/>
      <c r="G1717" s="18"/>
      <c r="H1717" s="35"/>
      <c r="I1717" s="23"/>
      <c r="J1717" s="26"/>
      <c r="K1717" s="26"/>
      <c r="L1717" s="26"/>
      <c r="M1717" s="26"/>
    </row>
    <row r="1718" spans="1:13" ht="15" customHeight="1" x14ac:dyDescent="0.2">
      <c r="A1718" s="14"/>
      <c r="B1718" s="28" t="s">
        <v>18</v>
      </c>
      <c r="C1718" s="28"/>
      <c r="D1718" s="28"/>
      <c r="E1718" s="28"/>
      <c r="F1718" s="28"/>
      <c r="G1718" s="28"/>
      <c r="H1718" s="28"/>
      <c r="I1718" s="23"/>
      <c r="J1718" s="26"/>
      <c r="K1718" s="26"/>
      <c r="L1718" s="26"/>
      <c r="M1718" s="26"/>
    </row>
    <row r="1719" spans="1:13" ht="15" customHeight="1" x14ac:dyDescent="0.2">
      <c r="A1719" s="14"/>
      <c r="B1719" s="28" t="s">
        <v>19</v>
      </c>
      <c r="C1719" s="28"/>
      <c r="D1719" s="4" t="s">
        <v>20</v>
      </c>
      <c r="E1719" s="4" t="s">
        <v>21</v>
      </c>
      <c r="F1719" s="4" t="s">
        <v>22</v>
      </c>
      <c r="G1719" s="25" t="s">
        <v>1536</v>
      </c>
      <c r="H1719" s="25">
        <f>G1719*(1-$H$4/100)</f>
        <v>616</v>
      </c>
      <c r="I1719" s="23"/>
      <c r="J1719" s="26"/>
      <c r="K1719" s="26"/>
      <c r="L1719" s="26"/>
      <c r="M1719" s="26"/>
    </row>
    <row r="1720" spans="1:13" ht="12" customHeight="1" x14ac:dyDescent="0.2">
      <c r="A1720" s="14"/>
      <c r="B1720" s="29" t="s">
        <v>1537</v>
      </c>
      <c r="C1720" s="29"/>
      <c r="D1720" s="5" t="s">
        <v>85</v>
      </c>
      <c r="E1720" s="5" t="s">
        <v>26</v>
      </c>
      <c r="F1720" s="5" t="s">
        <v>27</v>
      </c>
      <c r="G1720" s="26"/>
      <c r="H1720" s="26"/>
      <c r="I1720" s="23"/>
      <c r="J1720" s="26"/>
      <c r="K1720" s="26"/>
      <c r="L1720" s="26"/>
      <c r="M1720" s="26"/>
    </row>
    <row r="1721" spans="1:13" ht="15" customHeight="1" x14ac:dyDescent="0.2">
      <c r="A1721" s="14"/>
      <c r="B1721" s="28" t="s">
        <v>28</v>
      </c>
      <c r="C1721" s="28"/>
      <c r="D1721" s="4" t="s">
        <v>29</v>
      </c>
      <c r="E1721" s="4" t="s">
        <v>30</v>
      </c>
      <c r="F1721" s="4" t="s">
        <v>31</v>
      </c>
      <c r="G1721" s="26"/>
      <c r="H1721" s="26"/>
      <c r="I1721" s="23"/>
      <c r="J1721" s="26"/>
      <c r="K1721" s="26"/>
      <c r="L1721" s="26"/>
      <c r="M1721" s="26"/>
    </row>
    <row r="1722" spans="1:13" ht="12" customHeight="1" x14ac:dyDescent="0.2">
      <c r="A1722" s="15"/>
      <c r="B1722" s="29" t="s">
        <v>1538</v>
      </c>
      <c r="C1722" s="29"/>
      <c r="D1722" s="5"/>
      <c r="E1722" s="5" t="s">
        <v>1133</v>
      </c>
      <c r="F1722" s="5" t="s">
        <v>97</v>
      </c>
      <c r="G1722" s="27"/>
      <c r="H1722" s="27"/>
      <c r="I1722" s="24"/>
      <c r="J1722" s="27"/>
      <c r="K1722" s="27"/>
      <c r="L1722" s="27"/>
      <c r="M1722" s="27"/>
    </row>
    <row r="1723" spans="1:13" s="1" customFormat="1" ht="27.95" customHeight="1" x14ac:dyDescent="0.2">
      <c r="A1723" s="30" t="s">
        <v>1539</v>
      </c>
      <c r="B1723" s="30"/>
      <c r="C1723" s="30"/>
      <c r="D1723" s="30"/>
      <c r="E1723" s="30"/>
      <c r="F1723" s="30"/>
      <c r="G1723" s="30"/>
      <c r="H1723" s="30"/>
      <c r="I1723" s="30"/>
      <c r="J1723" s="6"/>
      <c r="K1723" s="6"/>
      <c r="L1723" s="6"/>
      <c r="M1723" s="6" t="s">
        <v>1540</v>
      </c>
    </row>
    <row r="1724" spans="1:13" ht="14.1" customHeight="1" x14ac:dyDescent="0.2">
      <c r="A1724" s="13"/>
      <c r="B1724" s="34" t="s">
        <v>1541</v>
      </c>
      <c r="C1724" s="34"/>
      <c r="D1724" s="34"/>
      <c r="E1724" s="34"/>
      <c r="F1724" s="34"/>
      <c r="G1724" s="34"/>
      <c r="H1724" s="34"/>
      <c r="I1724" s="22"/>
      <c r="J1724" s="25">
        <f>G1727*I1724</f>
        <v>0</v>
      </c>
      <c r="K1724" s="25">
        <f>H1727*I1724</f>
        <v>0</v>
      </c>
      <c r="L1724" s="25" t="s">
        <v>1542</v>
      </c>
      <c r="M1724" s="25" t="s">
        <v>17</v>
      </c>
    </row>
    <row r="1725" spans="1:13" ht="14.1" customHeight="1" x14ac:dyDescent="0.2">
      <c r="A1725" s="14"/>
      <c r="B1725" s="17"/>
      <c r="C1725" s="18"/>
      <c r="D1725" s="18"/>
      <c r="E1725" s="18"/>
      <c r="F1725" s="18"/>
      <c r="G1725" s="18"/>
      <c r="H1725" s="35"/>
      <c r="I1725" s="23"/>
      <c r="J1725" s="26"/>
      <c r="K1725" s="26"/>
      <c r="L1725" s="26"/>
      <c r="M1725" s="26"/>
    </row>
    <row r="1726" spans="1:13" ht="15" customHeight="1" x14ac:dyDescent="0.2">
      <c r="A1726" s="14"/>
      <c r="B1726" s="28" t="s">
        <v>18</v>
      </c>
      <c r="C1726" s="28"/>
      <c r="D1726" s="28"/>
      <c r="E1726" s="28"/>
      <c r="F1726" s="28"/>
      <c r="G1726" s="28"/>
      <c r="H1726" s="28"/>
      <c r="I1726" s="23"/>
      <c r="J1726" s="26"/>
      <c r="K1726" s="26"/>
      <c r="L1726" s="26"/>
      <c r="M1726" s="26"/>
    </row>
    <row r="1727" spans="1:13" ht="15" customHeight="1" x14ac:dyDescent="0.2">
      <c r="A1727" s="14"/>
      <c r="B1727" s="28" t="s">
        <v>19</v>
      </c>
      <c r="C1727" s="28"/>
      <c r="D1727" s="4" t="s">
        <v>20</v>
      </c>
      <c r="E1727" s="4" t="s">
        <v>21</v>
      </c>
      <c r="F1727" s="4" t="s">
        <v>22</v>
      </c>
      <c r="G1727" s="25" t="s">
        <v>1543</v>
      </c>
      <c r="H1727" s="25">
        <f>G1727*(1-$H$4/100)</f>
        <v>1386.4</v>
      </c>
      <c r="I1727" s="23"/>
      <c r="J1727" s="26"/>
      <c r="K1727" s="26"/>
      <c r="L1727" s="26"/>
      <c r="M1727" s="26"/>
    </row>
    <row r="1728" spans="1:13" ht="12" customHeight="1" x14ac:dyDescent="0.2">
      <c r="A1728" s="14"/>
      <c r="B1728" s="29" t="s">
        <v>1544</v>
      </c>
      <c r="C1728" s="29"/>
      <c r="D1728" s="5" t="s">
        <v>85</v>
      </c>
      <c r="E1728" s="5" t="s">
        <v>86</v>
      </c>
      <c r="F1728" s="5" t="s">
        <v>27</v>
      </c>
      <c r="G1728" s="26"/>
      <c r="H1728" s="26"/>
      <c r="I1728" s="23"/>
      <c r="J1728" s="26"/>
      <c r="K1728" s="26"/>
      <c r="L1728" s="26"/>
      <c r="M1728" s="26"/>
    </row>
    <row r="1729" spans="1:13" ht="15" customHeight="1" x14ac:dyDescent="0.2">
      <c r="A1729" s="14"/>
      <c r="B1729" s="28" t="s">
        <v>28</v>
      </c>
      <c r="C1729" s="28"/>
      <c r="D1729" s="4" t="s">
        <v>29</v>
      </c>
      <c r="E1729" s="4" t="s">
        <v>30</v>
      </c>
      <c r="F1729" s="4" t="s">
        <v>31</v>
      </c>
      <c r="G1729" s="26"/>
      <c r="H1729" s="26"/>
      <c r="I1729" s="23"/>
      <c r="J1729" s="26"/>
      <c r="K1729" s="26"/>
      <c r="L1729" s="26"/>
      <c r="M1729" s="26"/>
    </row>
    <row r="1730" spans="1:13" ht="12" customHeight="1" x14ac:dyDescent="0.2">
      <c r="A1730" s="15"/>
      <c r="B1730" s="29" t="s">
        <v>1545</v>
      </c>
      <c r="C1730" s="29"/>
      <c r="D1730" s="5" t="s">
        <v>33</v>
      </c>
      <c r="E1730" s="5" t="s">
        <v>1546</v>
      </c>
      <c r="F1730" s="5" t="s">
        <v>181</v>
      </c>
      <c r="G1730" s="27"/>
      <c r="H1730" s="27"/>
      <c r="I1730" s="24"/>
      <c r="J1730" s="27"/>
      <c r="K1730" s="27"/>
      <c r="L1730" s="27"/>
      <c r="M1730" s="27"/>
    </row>
    <row r="1731" spans="1:13" s="1" customFormat="1" ht="27.95" customHeight="1" x14ac:dyDescent="0.2">
      <c r="A1731" s="30" t="s">
        <v>1547</v>
      </c>
      <c r="B1731" s="30"/>
      <c r="C1731" s="30"/>
      <c r="D1731" s="30"/>
      <c r="E1731" s="30"/>
      <c r="F1731" s="30"/>
      <c r="G1731" s="30"/>
      <c r="H1731" s="30"/>
      <c r="I1731" s="30"/>
      <c r="J1731" s="6"/>
      <c r="K1731" s="6"/>
      <c r="L1731" s="6"/>
      <c r="M1731" s="6" t="s">
        <v>1548</v>
      </c>
    </row>
    <row r="1732" spans="1:13" ht="11.1" customHeight="1" x14ac:dyDescent="0.2">
      <c r="A1732" s="13"/>
      <c r="B1732" s="34" t="s">
        <v>1549</v>
      </c>
      <c r="C1732" s="34"/>
      <c r="D1732" s="34"/>
      <c r="E1732" s="34"/>
      <c r="F1732" s="34"/>
      <c r="G1732" s="34"/>
      <c r="H1732" s="34"/>
      <c r="I1732" s="22"/>
      <c r="J1732" s="25">
        <f>G1735*I1732</f>
        <v>0</v>
      </c>
      <c r="K1732" s="25">
        <f>H1735*I1732</f>
        <v>0</v>
      </c>
      <c r="L1732" s="25" t="s">
        <v>1550</v>
      </c>
      <c r="M1732" s="25" t="s">
        <v>17</v>
      </c>
    </row>
    <row r="1733" spans="1:13" ht="11.1" customHeight="1" x14ac:dyDescent="0.2">
      <c r="A1733" s="14"/>
      <c r="B1733" s="17"/>
      <c r="C1733" s="18"/>
      <c r="D1733" s="18"/>
      <c r="E1733" s="18"/>
      <c r="F1733" s="18"/>
      <c r="G1733" s="18"/>
      <c r="H1733" s="35"/>
      <c r="I1733" s="23"/>
      <c r="J1733" s="26"/>
      <c r="K1733" s="26"/>
      <c r="L1733" s="26"/>
      <c r="M1733" s="26"/>
    </row>
    <row r="1734" spans="1:13" ht="15" customHeight="1" x14ac:dyDescent="0.2">
      <c r="A1734" s="14"/>
      <c r="B1734" s="28" t="s">
        <v>18</v>
      </c>
      <c r="C1734" s="28"/>
      <c r="D1734" s="28"/>
      <c r="E1734" s="28"/>
      <c r="F1734" s="28"/>
      <c r="G1734" s="28"/>
      <c r="H1734" s="28"/>
      <c r="I1734" s="23"/>
      <c r="J1734" s="26"/>
      <c r="K1734" s="26"/>
      <c r="L1734" s="26"/>
      <c r="M1734" s="26"/>
    </row>
    <row r="1735" spans="1:13" ht="15" customHeight="1" x14ac:dyDescent="0.2">
      <c r="A1735" s="14"/>
      <c r="B1735" s="28" t="s">
        <v>19</v>
      </c>
      <c r="C1735" s="28"/>
      <c r="D1735" s="4" t="s">
        <v>20</v>
      </c>
      <c r="E1735" s="4" t="s">
        <v>21</v>
      </c>
      <c r="F1735" s="4" t="s">
        <v>22</v>
      </c>
      <c r="G1735" s="25" t="s">
        <v>367</v>
      </c>
      <c r="H1735" s="25">
        <f>G1735*(1-$H$4/100)</f>
        <v>268.8</v>
      </c>
      <c r="I1735" s="23"/>
      <c r="J1735" s="26"/>
      <c r="K1735" s="26"/>
      <c r="L1735" s="26"/>
      <c r="M1735" s="26"/>
    </row>
    <row r="1736" spans="1:13" ht="12" customHeight="1" x14ac:dyDescent="0.2">
      <c r="A1736" s="14"/>
      <c r="B1736" s="29" t="s">
        <v>1551</v>
      </c>
      <c r="C1736" s="29"/>
      <c r="D1736" s="5" t="s">
        <v>85</v>
      </c>
      <c r="E1736" s="5" t="s">
        <v>434</v>
      </c>
      <c r="F1736" s="5" t="s">
        <v>27</v>
      </c>
      <c r="G1736" s="26"/>
      <c r="H1736" s="26"/>
      <c r="I1736" s="23"/>
      <c r="J1736" s="26"/>
      <c r="K1736" s="26"/>
      <c r="L1736" s="26"/>
      <c r="M1736" s="26"/>
    </row>
    <row r="1737" spans="1:13" ht="15" customHeight="1" x14ac:dyDescent="0.2">
      <c r="A1737" s="14"/>
      <c r="B1737" s="28" t="s">
        <v>28</v>
      </c>
      <c r="C1737" s="28"/>
      <c r="D1737" s="4" t="s">
        <v>29</v>
      </c>
      <c r="E1737" s="4" t="s">
        <v>30</v>
      </c>
      <c r="F1737" s="4" t="s">
        <v>31</v>
      </c>
      <c r="G1737" s="26"/>
      <c r="H1737" s="26"/>
      <c r="I1737" s="23"/>
      <c r="J1737" s="26"/>
      <c r="K1737" s="26"/>
      <c r="L1737" s="26"/>
      <c r="M1737" s="26"/>
    </row>
    <row r="1738" spans="1:13" ht="12" customHeight="1" x14ac:dyDescent="0.2">
      <c r="A1738" s="15"/>
      <c r="B1738" s="29"/>
      <c r="C1738" s="29"/>
      <c r="D1738" s="5" t="s">
        <v>998</v>
      </c>
      <c r="E1738" s="5" t="s">
        <v>225</v>
      </c>
      <c r="F1738" s="5" t="s">
        <v>415</v>
      </c>
      <c r="G1738" s="27"/>
      <c r="H1738" s="27"/>
      <c r="I1738" s="24"/>
      <c r="J1738" s="27"/>
      <c r="K1738" s="27"/>
      <c r="L1738" s="27"/>
      <c r="M1738" s="27"/>
    </row>
    <row r="1739" spans="1:13" s="1" customFormat="1" ht="27.95" customHeight="1" x14ac:dyDescent="0.2">
      <c r="A1739" s="30" t="s">
        <v>1552</v>
      </c>
      <c r="B1739" s="30"/>
      <c r="C1739" s="30"/>
      <c r="D1739" s="30"/>
      <c r="E1739" s="30"/>
      <c r="F1739" s="30"/>
      <c r="G1739" s="30"/>
      <c r="H1739" s="30"/>
      <c r="I1739" s="30"/>
      <c r="J1739" s="6"/>
      <c r="K1739" s="6"/>
      <c r="L1739" s="6"/>
      <c r="M1739" s="6" t="s">
        <v>1553</v>
      </c>
    </row>
    <row r="1740" spans="1:13" ht="14.1" customHeight="1" x14ac:dyDescent="0.2">
      <c r="A1740" s="13"/>
      <c r="B1740" s="34" t="s">
        <v>1554</v>
      </c>
      <c r="C1740" s="34"/>
      <c r="D1740" s="34"/>
      <c r="E1740" s="34"/>
      <c r="F1740" s="34"/>
      <c r="G1740" s="34"/>
      <c r="H1740" s="34"/>
      <c r="I1740" s="22"/>
      <c r="J1740" s="25">
        <f>G1743*I1740</f>
        <v>0</v>
      </c>
      <c r="K1740" s="25">
        <f>H1743*I1740</f>
        <v>0</v>
      </c>
      <c r="L1740" s="25" t="s">
        <v>1555</v>
      </c>
      <c r="M1740" s="25" t="s">
        <v>17</v>
      </c>
    </row>
    <row r="1741" spans="1:13" ht="14.1" customHeight="1" x14ac:dyDescent="0.2">
      <c r="A1741" s="14"/>
      <c r="B1741" s="17"/>
      <c r="C1741" s="18"/>
      <c r="D1741" s="18"/>
      <c r="E1741" s="18"/>
      <c r="F1741" s="18"/>
      <c r="G1741" s="18"/>
      <c r="H1741" s="35"/>
      <c r="I1741" s="23"/>
      <c r="J1741" s="26"/>
      <c r="K1741" s="26"/>
      <c r="L1741" s="26"/>
      <c r="M1741" s="26"/>
    </row>
    <row r="1742" spans="1:13" ht="15" customHeight="1" x14ac:dyDescent="0.2">
      <c r="A1742" s="14"/>
      <c r="B1742" s="28" t="s">
        <v>18</v>
      </c>
      <c r="C1742" s="28"/>
      <c r="D1742" s="28"/>
      <c r="E1742" s="28"/>
      <c r="F1742" s="28"/>
      <c r="G1742" s="28"/>
      <c r="H1742" s="28"/>
      <c r="I1742" s="23"/>
      <c r="J1742" s="26"/>
      <c r="K1742" s="26"/>
      <c r="L1742" s="26"/>
      <c r="M1742" s="26"/>
    </row>
    <row r="1743" spans="1:13" ht="15" customHeight="1" x14ac:dyDescent="0.2">
      <c r="A1743" s="14"/>
      <c r="B1743" s="28" t="s">
        <v>19</v>
      </c>
      <c r="C1743" s="28"/>
      <c r="D1743" s="4" t="s">
        <v>20</v>
      </c>
      <c r="E1743" s="4" t="s">
        <v>21</v>
      </c>
      <c r="F1743" s="4" t="s">
        <v>22</v>
      </c>
      <c r="G1743" s="25" t="s">
        <v>828</v>
      </c>
      <c r="H1743" s="25">
        <f>G1743*(1-$H$4/100)</f>
        <v>184.8</v>
      </c>
      <c r="I1743" s="23"/>
      <c r="J1743" s="26"/>
      <c r="K1743" s="26"/>
      <c r="L1743" s="26"/>
      <c r="M1743" s="26"/>
    </row>
    <row r="1744" spans="1:13" ht="12" customHeight="1" x14ac:dyDescent="0.2">
      <c r="A1744" s="14"/>
      <c r="B1744" s="29" t="s">
        <v>1556</v>
      </c>
      <c r="C1744" s="29"/>
      <c r="D1744" s="5" t="s">
        <v>85</v>
      </c>
      <c r="E1744" s="5" t="s">
        <v>86</v>
      </c>
      <c r="F1744" s="5" t="s">
        <v>49</v>
      </c>
      <c r="G1744" s="26"/>
      <c r="H1744" s="26"/>
      <c r="I1744" s="23"/>
      <c r="J1744" s="26"/>
      <c r="K1744" s="26"/>
      <c r="L1744" s="26"/>
      <c r="M1744" s="26"/>
    </row>
    <row r="1745" spans="1:13" ht="15" customHeight="1" x14ac:dyDescent="0.2">
      <c r="A1745" s="14"/>
      <c r="B1745" s="28" t="s">
        <v>28</v>
      </c>
      <c r="C1745" s="28"/>
      <c r="D1745" s="4" t="s">
        <v>29</v>
      </c>
      <c r="E1745" s="4" t="s">
        <v>30</v>
      </c>
      <c r="F1745" s="4" t="s">
        <v>31</v>
      </c>
      <c r="G1745" s="26"/>
      <c r="H1745" s="26"/>
      <c r="I1745" s="23"/>
      <c r="J1745" s="26"/>
      <c r="K1745" s="26"/>
      <c r="L1745" s="26"/>
      <c r="M1745" s="26"/>
    </row>
    <row r="1746" spans="1:13" ht="12" customHeight="1" x14ac:dyDescent="0.2">
      <c r="A1746" s="15"/>
      <c r="B1746" s="29" t="s">
        <v>1557</v>
      </c>
      <c r="C1746" s="29"/>
      <c r="D1746" s="5" t="s">
        <v>998</v>
      </c>
      <c r="E1746" s="5" t="s">
        <v>225</v>
      </c>
      <c r="F1746" s="5" t="s">
        <v>35</v>
      </c>
      <c r="G1746" s="27"/>
      <c r="H1746" s="27"/>
      <c r="I1746" s="24"/>
      <c r="J1746" s="27"/>
      <c r="K1746" s="27"/>
      <c r="L1746" s="27"/>
      <c r="M1746" s="27"/>
    </row>
    <row r="1747" spans="1:13" s="1" customFormat="1" ht="27.95" customHeight="1" x14ac:dyDescent="0.2">
      <c r="A1747" s="30" t="s">
        <v>1558</v>
      </c>
      <c r="B1747" s="30"/>
      <c r="C1747" s="30"/>
      <c r="D1747" s="30"/>
      <c r="E1747" s="30"/>
      <c r="F1747" s="30"/>
      <c r="G1747" s="30"/>
      <c r="H1747" s="30"/>
      <c r="I1747" s="30"/>
      <c r="J1747" s="6"/>
      <c r="K1747" s="6"/>
      <c r="L1747" s="6"/>
      <c r="M1747" s="6" t="s">
        <v>1559</v>
      </c>
    </row>
    <row r="1748" spans="1:13" ht="14.1" customHeight="1" x14ac:dyDescent="0.2">
      <c r="A1748" s="13"/>
      <c r="B1748" s="34" t="s">
        <v>1560</v>
      </c>
      <c r="C1748" s="34"/>
      <c r="D1748" s="34"/>
      <c r="E1748" s="34"/>
      <c r="F1748" s="34"/>
      <c r="G1748" s="34"/>
      <c r="H1748" s="34"/>
      <c r="I1748" s="22"/>
      <c r="J1748" s="25">
        <f>G1751*I1748</f>
        <v>0</v>
      </c>
      <c r="K1748" s="25">
        <f>H1751*I1748</f>
        <v>0</v>
      </c>
      <c r="L1748" s="25" t="s">
        <v>1561</v>
      </c>
      <c r="M1748" s="25" t="s">
        <v>17</v>
      </c>
    </row>
    <row r="1749" spans="1:13" ht="14.1" customHeight="1" x14ac:dyDescent="0.2">
      <c r="A1749" s="14"/>
      <c r="B1749" s="17"/>
      <c r="C1749" s="18"/>
      <c r="D1749" s="18"/>
      <c r="E1749" s="18"/>
      <c r="F1749" s="18"/>
      <c r="G1749" s="18"/>
      <c r="H1749" s="35"/>
      <c r="I1749" s="23"/>
      <c r="J1749" s="26"/>
      <c r="K1749" s="26"/>
      <c r="L1749" s="26"/>
      <c r="M1749" s="26"/>
    </row>
    <row r="1750" spans="1:13" ht="15" customHeight="1" x14ac:dyDescent="0.2">
      <c r="A1750" s="14"/>
      <c r="B1750" s="28" t="s">
        <v>18</v>
      </c>
      <c r="C1750" s="28"/>
      <c r="D1750" s="28"/>
      <c r="E1750" s="28"/>
      <c r="F1750" s="28"/>
      <c r="G1750" s="28"/>
      <c r="H1750" s="28"/>
      <c r="I1750" s="23"/>
      <c r="J1750" s="26"/>
      <c r="K1750" s="26"/>
      <c r="L1750" s="26"/>
      <c r="M1750" s="26"/>
    </row>
    <row r="1751" spans="1:13" ht="15" customHeight="1" x14ac:dyDescent="0.2">
      <c r="A1751" s="14"/>
      <c r="B1751" s="28" t="s">
        <v>19</v>
      </c>
      <c r="C1751" s="28"/>
      <c r="D1751" s="4" t="s">
        <v>20</v>
      </c>
      <c r="E1751" s="4" t="s">
        <v>21</v>
      </c>
      <c r="F1751" s="4" t="s">
        <v>22</v>
      </c>
      <c r="G1751" s="25" t="s">
        <v>748</v>
      </c>
      <c r="H1751" s="25">
        <f>G1751*(1-$H$4/100)</f>
        <v>453.6</v>
      </c>
      <c r="I1751" s="23"/>
      <c r="J1751" s="26"/>
      <c r="K1751" s="26"/>
      <c r="L1751" s="26"/>
      <c r="M1751" s="26"/>
    </row>
    <row r="1752" spans="1:13" ht="12" customHeight="1" x14ac:dyDescent="0.2">
      <c r="A1752" s="14"/>
      <c r="B1752" s="29" t="s">
        <v>1562</v>
      </c>
      <c r="C1752" s="29"/>
      <c r="D1752" s="5" t="s">
        <v>85</v>
      </c>
      <c r="E1752" s="5" t="s">
        <v>528</v>
      </c>
      <c r="F1752" s="5" t="s">
        <v>27</v>
      </c>
      <c r="G1752" s="26"/>
      <c r="H1752" s="26"/>
      <c r="I1752" s="23"/>
      <c r="J1752" s="26"/>
      <c r="K1752" s="26"/>
      <c r="L1752" s="26"/>
      <c r="M1752" s="26"/>
    </row>
    <row r="1753" spans="1:13" ht="15" customHeight="1" x14ac:dyDescent="0.2">
      <c r="A1753" s="14"/>
      <c r="B1753" s="28" t="s">
        <v>28</v>
      </c>
      <c r="C1753" s="28"/>
      <c r="D1753" s="4" t="s">
        <v>29</v>
      </c>
      <c r="E1753" s="4" t="s">
        <v>30</v>
      </c>
      <c r="F1753" s="4" t="s">
        <v>31</v>
      </c>
      <c r="G1753" s="26"/>
      <c r="H1753" s="26"/>
      <c r="I1753" s="23"/>
      <c r="J1753" s="26"/>
      <c r="K1753" s="26"/>
      <c r="L1753" s="26"/>
      <c r="M1753" s="26"/>
    </row>
    <row r="1754" spans="1:13" ht="12" customHeight="1" x14ac:dyDescent="0.2">
      <c r="A1754" s="15"/>
      <c r="B1754" s="29" t="s">
        <v>1563</v>
      </c>
      <c r="C1754" s="29"/>
      <c r="D1754" s="5"/>
      <c r="E1754" s="5" t="s">
        <v>70</v>
      </c>
      <c r="F1754" s="5" t="s">
        <v>97</v>
      </c>
      <c r="G1754" s="27"/>
      <c r="H1754" s="27"/>
      <c r="I1754" s="24"/>
      <c r="J1754" s="27"/>
      <c r="K1754" s="27"/>
      <c r="L1754" s="27"/>
      <c r="M1754" s="27"/>
    </row>
    <row r="1755" spans="1:13" s="1" customFormat="1" ht="27.95" customHeight="1" x14ac:dyDescent="0.2">
      <c r="A1755" s="30" t="s">
        <v>1564</v>
      </c>
      <c r="B1755" s="30"/>
      <c r="C1755" s="30"/>
      <c r="D1755" s="30"/>
      <c r="E1755" s="30"/>
      <c r="F1755" s="30"/>
      <c r="G1755" s="30"/>
      <c r="H1755" s="30"/>
      <c r="I1755" s="30"/>
      <c r="J1755" s="6"/>
      <c r="K1755" s="6"/>
      <c r="L1755" s="6"/>
      <c r="M1755" s="6" t="s">
        <v>1565</v>
      </c>
    </row>
    <row r="1756" spans="1:13" ht="11.1" customHeight="1" x14ac:dyDescent="0.2">
      <c r="A1756" s="13"/>
      <c r="B1756" s="34" t="s">
        <v>1566</v>
      </c>
      <c r="C1756" s="34"/>
      <c r="D1756" s="34"/>
      <c r="E1756" s="34"/>
      <c r="F1756" s="34"/>
      <c r="G1756" s="34"/>
      <c r="H1756" s="34"/>
      <c r="I1756" s="22"/>
      <c r="J1756" s="25">
        <f>G1759*I1756</f>
        <v>0</v>
      </c>
      <c r="K1756" s="25">
        <f>H1759*I1756</f>
        <v>0</v>
      </c>
      <c r="L1756" s="25" t="s">
        <v>1567</v>
      </c>
      <c r="M1756" s="25" t="s">
        <v>17</v>
      </c>
    </row>
    <row r="1757" spans="1:13" ht="11.1" customHeight="1" x14ac:dyDescent="0.2">
      <c r="A1757" s="14"/>
      <c r="B1757" s="17"/>
      <c r="C1757" s="18"/>
      <c r="D1757" s="18"/>
      <c r="E1757" s="18"/>
      <c r="F1757" s="18"/>
      <c r="G1757" s="18"/>
      <c r="H1757" s="35"/>
      <c r="I1757" s="23"/>
      <c r="J1757" s="26"/>
      <c r="K1757" s="26"/>
      <c r="L1757" s="26"/>
      <c r="M1757" s="26"/>
    </row>
    <row r="1758" spans="1:13" ht="15" customHeight="1" x14ac:dyDescent="0.2">
      <c r="A1758" s="14"/>
      <c r="B1758" s="28" t="s">
        <v>18</v>
      </c>
      <c r="C1758" s="28"/>
      <c r="D1758" s="28"/>
      <c r="E1758" s="28"/>
      <c r="F1758" s="28"/>
      <c r="G1758" s="28"/>
      <c r="H1758" s="28"/>
      <c r="I1758" s="23"/>
      <c r="J1758" s="26"/>
      <c r="K1758" s="26"/>
      <c r="L1758" s="26"/>
      <c r="M1758" s="26"/>
    </row>
    <row r="1759" spans="1:13" ht="15" customHeight="1" x14ac:dyDescent="0.2">
      <c r="A1759" s="14"/>
      <c r="B1759" s="28" t="s">
        <v>19</v>
      </c>
      <c r="C1759" s="28"/>
      <c r="D1759" s="4" t="s">
        <v>20</v>
      </c>
      <c r="E1759" s="4" t="s">
        <v>21</v>
      </c>
      <c r="F1759" s="4" t="s">
        <v>22</v>
      </c>
      <c r="G1759" s="25" t="s">
        <v>335</v>
      </c>
      <c r="H1759" s="25">
        <f>G1759*(1-$H$4/100)</f>
        <v>231.20000000000002</v>
      </c>
      <c r="I1759" s="23"/>
      <c r="J1759" s="26"/>
      <c r="K1759" s="26"/>
      <c r="L1759" s="26"/>
      <c r="M1759" s="26"/>
    </row>
    <row r="1760" spans="1:13" ht="12" customHeight="1" x14ac:dyDescent="0.2">
      <c r="A1760" s="14"/>
      <c r="B1760" s="29" t="s">
        <v>1568</v>
      </c>
      <c r="C1760" s="29"/>
      <c r="D1760" s="5" t="s">
        <v>85</v>
      </c>
      <c r="E1760" s="5" t="s">
        <v>528</v>
      </c>
      <c r="F1760" s="5" t="s">
        <v>27</v>
      </c>
      <c r="G1760" s="26"/>
      <c r="H1760" s="26"/>
      <c r="I1760" s="23"/>
      <c r="J1760" s="26"/>
      <c r="K1760" s="26"/>
      <c r="L1760" s="26"/>
      <c r="M1760" s="26"/>
    </row>
    <row r="1761" spans="1:13" ht="15" customHeight="1" x14ac:dyDescent="0.2">
      <c r="A1761" s="14"/>
      <c r="B1761" s="28" t="s">
        <v>28</v>
      </c>
      <c r="C1761" s="28"/>
      <c r="D1761" s="4" t="s">
        <v>29</v>
      </c>
      <c r="E1761" s="4" t="s">
        <v>30</v>
      </c>
      <c r="F1761" s="4" t="s">
        <v>31</v>
      </c>
      <c r="G1761" s="26"/>
      <c r="H1761" s="26"/>
      <c r="I1761" s="23"/>
      <c r="J1761" s="26"/>
      <c r="K1761" s="26"/>
      <c r="L1761" s="26"/>
      <c r="M1761" s="26"/>
    </row>
    <row r="1762" spans="1:13" ht="12" customHeight="1" x14ac:dyDescent="0.2">
      <c r="A1762" s="15"/>
      <c r="B1762" s="29" t="s">
        <v>1569</v>
      </c>
      <c r="C1762" s="29"/>
      <c r="D1762" s="5"/>
      <c r="E1762" s="5" t="s">
        <v>111</v>
      </c>
      <c r="F1762" s="5" t="s">
        <v>35</v>
      </c>
      <c r="G1762" s="27"/>
      <c r="H1762" s="27"/>
      <c r="I1762" s="24"/>
      <c r="J1762" s="27"/>
      <c r="K1762" s="27"/>
      <c r="L1762" s="27"/>
      <c r="M1762" s="27"/>
    </row>
    <row r="1763" spans="1:13" s="1" customFormat="1" ht="27.95" customHeight="1" x14ac:dyDescent="0.2">
      <c r="A1763" s="30" t="s">
        <v>1570</v>
      </c>
      <c r="B1763" s="30"/>
      <c r="C1763" s="30"/>
      <c r="D1763" s="30"/>
      <c r="E1763" s="30"/>
      <c r="F1763" s="30"/>
      <c r="G1763" s="30"/>
      <c r="H1763" s="30"/>
      <c r="I1763" s="30"/>
      <c r="J1763" s="6"/>
      <c r="K1763" s="6"/>
      <c r="L1763" s="6"/>
      <c r="M1763" s="6" t="s">
        <v>1571</v>
      </c>
    </row>
    <row r="1764" spans="1:13" ht="11.1" customHeight="1" x14ac:dyDescent="0.2">
      <c r="A1764" s="13"/>
      <c r="B1764" s="34" t="s">
        <v>1572</v>
      </c>
      <c r="C1764" s="34"/>
      <c r="D1764" s="34"/>
      <c r="E1764" s="34"/>
      <c r="F1764" s="34"/>
      <c r="G1764" s="34"/>
      <c r="H1764" s="34"/>
      <c r="I1764" s="22"/>
      <c r="J1764" s="25">
        <f>G1767*I1764</f>
        <v>0</v>
      </c>
      <c r="K1764" s="25">
        <f>H1767*I1764</f>
        <v>0</v>
      </c>
      <c r="L1764" s="25" t="s">
        <v>1573</v>
      </c>
      <c r="M1764" s="25" t="s">
        <v>17</v>
      </c>
    </row>
    <row r="1765" spans="1:13" ht="11.1" customHeight="1" x14ac:dyDescent="0.2">
      <c r="A1765" s="14"/>
      <c r="B1765" s="17"/>
      <c r="C1765" s="18"/>
      <c r="D1765" s="18"/>
      <c r="E1765" s="18"/>
      <c r="F1765" s="18"/>
      <c r="G1765" s="18"/>
      <c r="H1765" s="35"/>
      <c r="I1765" s="23"/>
      <c r="J1765" s="26"/>
      <c r="K1765" s="26"/>
      <c r="L1765" s="26"/>
      <c r="M1765" s="26"/>
    </row>
    <row r="1766" spans="1:13" ht="15" customHeight="1" x14ac:dyDescent="0.2">
      <c r="A1766" s="14"/>
      <c r="B1766" s="28" t="s">
        <v>18</v>
      </c>
      <c r="C1766" s="28"/>
      <c r="D1766" s="28"/>
      <c r="E1766" s="28"/>
      <c r="F1766" s="28"/>
      <c r="G1766" s="28"/>
      <c r="H1766" s="28"/>
      <c r="I1766" s="23"/>
      <c r="J1766" s="26"/>
      <c r="K1766" s="26"/>
      <c r="L1766" s="26"/>
      <c r="M1766" s="26"/>
    </row>
    <row r="1767" spans="1:13" ht="15" customHeight="1" x14ac:dyDescent="0.2">
      <c r="A1767" s="14"/>
      <c r="B1767" s="28" t="s">
        <v>19</v>
      </c>
      <c r="C1767" s="28"/>
      <c r="D1767" s="4" t="s">
        <v>20</v>
      </c>
      <c r="E1767" s="4" t="s">
        <v>21</v>
      </c>
      <c r="F1767" s="4" t="s">
        <v>22</v>
      </c>
      <c r="G1767" s="25" t="s">
        <v>1345</v>
      </c>
      <c r="H1767" s="25">
        <f>G1767*(1-$H$4/100)</f>
        <v>111.2</v>
      </c>
      <c r="I1767" s="23"/>
      <c r="J1767" s="26"/>
      <c r="K1767" s="26"/>
      <c r="L1767" s="26"/>
      <c r="M1767" s="26"/>
    </row>
    <row r="1768" spans="1:13" ht="12" customHeight="1" x14ac:dyDescent="0.2">
      <c r="A1768" s="14"/>
      <c r="B1768" s="29" t="s">
        <v>1574</v>
      </c>
      <c r="C1768" s="29"/>
      <c r="D1768" s="5" t="s">
        <v>68</v>
      </c>
      <c r="E1768" s="5" t="s">
        <v>528</v>
      </c>
      <c r="F1768" s="5" t="s">
        <v>49</v>
      </c>
      <c r="G1768" s="26"/>
      <c r="H1768" s="26"/>
      <c r="I1768" s="23"/>
      <c r="J1768" s="26"/>
      <c r="K1768" s="26"/>
      <c r="L1768" s="26"/>
      <c r="M1768" s="26"/>
    </row>
    <row r="1769" spans="1:13" ht="15" customHeight="1" x14ac:dyDescent="0.2">
      <c r="A1769" s="14"/>
      <c r="B1769" s="28" t="s">
        <v>28</v>
      </c>
      <c r="C1769" s="28"/>
      <c r="D1769" s="4" t="s">
        <v>29</v>
      </c>
      <c r="E1769" s="4" t="s">
        <v>30</v>
      </c>
      <c r="F1769" s="4" t="s">
        <v>31</v>
      </c>
      <c r="G1769" s="26"/>
      <c r="H1769" s="26"/>
      <c r="I1769" s="23"/>
      <c r="J1769" s="26"/>
      <c r="K1769" s="26"/>
      <c r="L1769" s="26"/>
      <c r="M1769" s="26"/>
    </row>
    <row r="1770" spans="1:13" ht="12" customHeight="1" x14ac:dyDescent="0.2">
      <c r="A1770" s="15"/>
      <c r="B1770" s="29" t="s">
        <v>1575</v>
      </c>
      <c r="C1770" s="29"/>
      <c r="D1770" s="5"/>
      <c r="E1770" s="5" t="s">
        <v>367</v>
      </c>
      <c r="F1770" s="5" t="s">
        <v>8</v>
      </c>
      <c r="G1770" s="27"/>
      <c r="H1770" s="27"/>
      <c r="I1770" s="24"/>
      <c r="J1770" s="27"/>
      <c r="K1770" s="27"/>
      <c r="L1770" s="27"/>
      <c r="M1770" s="27"/>
    </row>
    <row r="1771" spans="1:13" s="1" customFormat="1" ht="27.95" customHeight="1" x14ac:dyDescent="0.2">
      <c r="A1771" s="30" t="s">
        <v>1576</v>
      </c>
      <c r="B1771" s="30"/>
      <c r="C1771" s="30"/>
      <c r="D1771" s="30"/>
      <c r="E1771" s="30"/>
      <c r="F1771" s="30"/>
      <c r="G1771" s="30"/>
      <c r="H1771" s="30"/>
      <c r="I1771" s="30"/>
      <c r="J1771" s="6"/>
      <c r="K1771" s="6"/>
      <c r="L1771" s="6"/>
      <c r="M1771" s="6" t="s">
        <v>1577</v>
      </c>
    </row>
    <row r="1772" spans="1:13" ht="11.1" customHeight="1" x14ac:dyDescent="0.2">
      <c r="A1772" s="13"/>
      <c r="B1772" s="34" t="s">
        <v>1578</v>
      </c>
      <c r="C1772" s="34"/>
      <c r="D1772" s="34"/>
      <c r="E1772" s="34"/>
      <c r="F1772" s="34"/>
      <c r="G1772" s="34"/>
      <c r="H1772" s="34"/>
      <c r="I1772" s="22"/>
      <c r="J1772" s="25">
        <f>G1775*I1772</f>
        <v>0</v>
      </c>
      <c r="K1772" s="25">
        <f>H1775*I1772</f>
        <v>0</v>
      </c>
      <c r="L1772" s="25" t="s">
        <v>1579</v>
      </c>
      <c r="M1772" s="25" t="s">
        <v>17</v>
      </c>
    </row>
    <row r="1773" spans="1:13" ht="11.1" customHeight="1" x14ac:dyDescent="0.2">
      <c r="A1773" s="14"/>
      <c r="B1773" s="17"/>
      <c r="C1773" s="18"/>
      <c r="D1773" s="18"/>
      <c r="E1773" s="18"/>
      <c r="F1773" s="18"/>
      <c r="G1773" s="18"/>
      <c r="H1773" s="35"/>
      <c r="I1773" s="23"/>
      <c r="J1773" s="26"/>
      <c r="K1773" s="26"/>
      <c r="L1773" s="26"/>
      <c r="M1773" s="26"/>
    </row>
    <row r="1774" spans="1:13" ht="15" customHeight="1" x14ac:dyDescent="0.2">
      <c r="A1774" s="14"/>
      <c r="B1774" s="28" t="s">
        <v>18</v>
      </c>
      <c r="C1774" s="28"/>
      <c r="D1774" s="28"/>
      <c r="E1774" s="28"/>
      <c r="F1774" s="28"/>
      <c r="G1774" s="28"/>
      <c r="H1774" s="28"/>
      <c r="I1774" s="23"/>
      <c r="J1774" s="26"/>
      <c r="K1774" s="26"/>
      <c r="L1774" s="26"/>
      <c r="M1774" s="26"/>
    </row>
    <row r="1775" spans="1:13" ht="15" customHeight="1" x14ac:dyDescent="0.2">
      <c r="A1775" s="14"/>
      <c r="B1775" s="28" t="s">
        <v>19</v>
      </c>
      <c r="C1775" s="28"/>
      <c r="D1775" s="4" t="s">
        <v>20</v>
      </c>
      <c r="E1775" s="4" t="s">
        <v>21</v>
      </c>
      <c r="F1775" s="4" t="s">
        <v>22</v>
      </c>
      <c r="G1775" s="25" t="s">
        <v>1345</v>
      </c>
      <c r="H1775" s="25">
        <f>G1775*(1-$H$4/100)</f>
        <v>111.2</v>
      </c>
      <c r="I1775" s="23"/>
      <c r="J1775" s="26"/>
      <c r="K1775" s="26"/>
      <c r="L1775" s="26"/>
      <c r="M1775" s="26"/>
    </row>
    <row r="1776" spans="1:13" ht="12" customHeight="1" x14ac:dyDescent="0.2">
      <c r="A1776" s="14"/>
      <c r="B1776" s="29" t="s">
        <v>1580</v>
      </c>
      <c r="C1776" s="29"/>
      <c r="D1776" s="5" t="s">
        <v>68</v>
      </c>
      <c r="E1776" s="5" t="s">
        <v>528</v>
      </c>
      <c r="F1776" s="5" t="s">
        <v>49</v>
      </c>
      <c r="G1776" s="26"/>
      <c r="H1776" s="26"/>
      <c r="I1776" s="23"/>
      <c r="J1776" s="26"/>
      <c r="K1776" s="26"/>
      <c r="L1776" s="26"/>
      <c r="M1776" s="26"/>
    </row>
    <row r="1777" spans="1:13" ht="15" customHeight="1" x14ac:dyDescent="0.2">
      <c r="A1777" s="14"/>
      <c r="B1777" s="28" t="s">
        <v>28</v>
      </c>
      <c r="C1777" s="28"/>
      <c r="D1777" s="4" t="s">
        <v>29</v>
      </c>
      <c r="E1777" s="4" t="s">
        <v>30</v>
      </c>
      <c r="F1777" s="4" t="s">
        <v>31</v>
      </c>
      <c r="G1777" s="26"/>
      <c r="H1777" s="26"/>
      <c r="I1777" s="23"/>
      <c r="J1777" s="26"/>
      <c r="K1777" s="26"/>
      <c r="L1777" s="26"/>
      <c r="M1777" s="26"/>
    </row>
    <row r="1778" spans="1:13" ht="12" customHeight="1" x14ac:dyDescent="0.2">
      <c r="A1778" s="15"/>
      <c r="B1778" s="29" t="s">
        <v>1581</v>
      </c>
      <c r="C1778" s="29"/>
      <c r="D1778" s="5"/>
      <c r="E1778" s="5" t="s">
        <v>34</v>
      </c>
      <c r="F1778" s="5" t="s">
        <v>8</v>
      </c>
      <c r="G1778" s="27"/>
      <c r="H1778" s="27"/>
      <c r="I1778" s="24"/>
      <c r="J1778" s="27"/>
      <c r="K1778" s="27"/>
      <c r="L1778" s="27"/>
      <c r="M1778" s="27"/>
    </row>
    <row r="1779" spans="1:13" s="1" customFormat="1" ht="27.95" customHeight="1" x14ac:dyDescent="0.2">
      <c r="A1779" s="30" t="s">
        <v>1582</v>
      </c>
      <c r="B1779" s="30"/>
      <c r="C1779" s="30"/>
      <c r="D1779" s="30"/>
      <c r="E1779" s="30"/>
      <c r="F1779" s="30"/>
      <c r="G1779" s="30"/>
      <c r="H1779" s="30"/>
      <c r="I1779" s="30"/>
      <c r="J1779" s="6"/>
      <c r="K1779" s="6"/>
      <c r="L1779" s="6"/>
      <c r="M1779" s="6" t="s">
        <v>1583</v>
      </c>
    </row>
    <row r="1780" spans="1:13" ht="11.1" customHeight="1" x14ac:dyDescent="0.2">
      <c r="A1780" s="13"/>
      <c r="B1780" s="34" t="s">
        <v>1584</v>
      </c>
      <c r="C1780" s="34"/>
      <c r="D1780" s="34"/>
      <c r="E1780" s="34"/>
      <c r="F1780" s="34"/>
      <c r="G1780" s="34"/>
      <c r="H1780" s="34"/>
      <c r="I1780" s="22"/>
      <c r="J1780" s="25">
        <f>G1783*I1780</f>
        <v>0</v>
      </c>
      <c r="K1780" s="25">
        <f>H1783*I1780</f>
        <v>0</v>
      </c>
      <c r="L1780" s="25" t="s">
        <v>1585</v>
      </c>
      <c r="M1780" s="25" t="s">
        <v>17</v>
      </c>
    </row>
    <row r="1781" spans="1:13" ht="11.1" customHeight="1" x14ac:dyDescent="0.2">
      <c r="A1781" s="14"/>
      <c r="B1781" s="17"/>
      <c r="C1781" s="18"/>
      <c r="D1781" s="18"/>
      <c r="E1781" s="18"/>
      <c r="F1781" s="18"/>
      <c r="G1781" s="18"/>
      <c r="H1781" s="35"/>
      <c r="I1781" s="23"/>
      <c r="J1781" s="26"/>
      <c r="K1781" s="26"/>
      <c r="L1781" s="26"/>
      <c r="M1781" s="26"/>
    </row>
    <row r="1782" spans="1:13" ht="15" customHeight="1" x14ac:dyDescent="0.2">
      <c r="A1782" s="14"/>
      <c r="B1782" s="28" t="s">
        <v>18</v>
      </c>
      <c r="C1782" s="28"/>
      <c r="D1782" s="28"/>
      <c r="E1782" s="28"/>
      <c r="F1782" s="28"/>
      <c r="G1782" s="28"/>
      <c r="H1782" s="28"/>
      <c r="I1782" s="23"/>
      <c r="J1782" s="26"/>
      <c r="K1782" s="26"/>
      <c r="L1782" s="26"/>
      <c r="M1782" s="26"/>
    </row>
    <row r="1783" spans="1:13" ht="15" customHeight="1" x14ac:dyDescent="0.2">
      <c r="A1783" s="14"/>
      <c r="B1783" s="28" t="s">
        <v>19</v>
      </c>
      <c r="C1783" s="28"/>
      <c r="D1783" s="4" t="s">
        <v>20</v>
      </c>
      <c r="E1783" s="4" t="s">
        <v>21</v>
      </c>
      <c r="F1783" s="4" t="s">
        <v>22</v>
      </c>
      <c r="G1783" s="25" t="s">
        <v>1345</v>
      </c>
      <c r="H1783" s="25">
        <f>G1783*(1-$H$4/100)</f>
        <v>111.2</v>
      </c>
      <c r="I1783" s="23"/>
      <c r="J1783" s="26"/>
      <c r="K1783" s="26"/>
      <c r="L1783" s="26"/>
      <c r="M1783" s="26"/>
    </row>
    <row r="1784" spans="1:13" ht="12" customHeight="1" x14ac:dyDescent="0.2">
      <c r="A1784" s="14"/>
      <c r="B1784" s="29" t="s">
        <v>1586</v>
      </c>
      <c r="C1784" s="29"/>
      <c r="D1784" s="5" t="s">
        <v>68</v>
      </c>
      <c r="E1784" s="5" t="s">
        <v>528</v>
      </c>
      <c r="F1784" s="5" t="s">
        <v>49</v>
      </c>
      <c r="G1784" s="26"/>
      <c r="H1784" s="26"/>
      <c r="I1784" s="23"/>
      <c r="J1784" s="26"/>
      <c r="K1784" s="26"/>
      <c r="L1784" s="26"/>
      <c r="M1784" s="26"/>
    </row>
    <row r="1785" spans="1:13" ht="15" customHeight="1" x14ac:dyDescent="0.2">
      <c r="A1785" s="14"/>
      <c r="B1785" s="28" t="s">
        <v>28</v>
      </c>
      <c r="C1785" s="28"/>
      <c r="D1785" s="4" t="s">
        <v>29</v>
      </c>
      <c r="E1785" s="4" t="s">
        <v>30</v>
      </c>
      <c r="F1785" s="4" t="s">
        <v>31</v>
      </c>
      <c r="G1785" s="26"/>
      <c r="H1785" s="26"/>
      <c r="I1785" s="23"/>
      <c r="J1785" s="26"/>
      <c r="K1785" s="26"/>
      <c r="L1785" s="26"/>
      <c r="M1785" s="26"/>
    </row>
    <row r="1786" spans="1:13" ht="12" customHeight="1" x14ac:dyDescent="0.2">
      <c r="A1786" s="15"/>
      <c r="B1786" s="29" t="s">
        <v>1587</v>
      </c>
      <c r="C1786" s="29"/>
      <c r="D1786" s="5"/>
      <c r="E1786" s="5" t="s">
        <v>34</v>
      </c>
      <c r="F1786" s="5" t="s">
        <v>8</v>
      </c>
      <c r="G1786" s="27"/>
      <c r="H1786" s="27"/>
      <c r="I1786" s="24"/>
      <c r="J1786" s="27"/>
      <c r="K1786" s="27"/>
      <c r="L1786" s="27"/>
      <c r="M1786" s="27"/>
    </row>
    <row r="1787" spans="1:13" s="1" customFormat="1" ht="27.95" customHeight="1" x14ac:dyDescent="0.2">
      <c r="A1787" s="30" t="s">
        <v>1588</v>
      </c>
      <c r="B1787" s="30"/>
      <c r="C1787" s="30"/>
      <c r="D1787" s="30"/>
      <c r="E1787" s="30"/>
      <c r="F1787" s="30"/>
      <c r="G1787" s="30"/>
      <c r="H1787" s="30"/>
      <c r="I1787" s="30"/>
      <c r="J1787" s="6"/>
      <c r="K1787" s="6"/>
      <c r="L1787" s="6"/>
      <c r="M1787" s="6" t="s">
        <v>1589</v>
      </c>
    </row>
    <row r="1788" spans="1:13" ht="14.1" customHeight="1" x14ac:dyDescent="0.2">
      <c r="A1788" s="13"/>
      <c r="B1788" s="34" t="s">
        <v>1592</v>
      </c>
      <c r="C1788" s="34"/>
      <c r="D1788" s="34"/>
      <c r="E1788" s="34"/>
      <c r="F1788" s="34"/>
      <c r="G1788" s="34"/>
      <c r="H1788" s="34"/>
      <c r="I1788" s="22"/>
      <c r="J1788" s="25">
        <f>G1791*I1788</f>
        <v>0</v>
      </c>
      <c r="K1788" s="25">
        <f>H1791*I1788</f>
        <v>0</v>
      </c>
      <c r="L1788" s="25" t="s">
        <v>1593</v>
      </c>
      <c r="M1788" s="25" t="s">
        <v>17</v>
      </c>
    </row>
    <row r="1789" spans="1:13" ht="14.1" customHeight="1" x14ac:dyDescent="0.2">
      <c r="A1789" s="14"/>
      <c r="B1789" s="17"/>
      <c r="C1789" s="18"/>
      <c r="D1789" s="18"/>
      <c r="E1789" s="18"/>
      <c r="F1789" s="18"/>
      <c r="G1789" s="18"/>
      <c r="H1789" s="35"/>
      <c r="I1789" s="23"/>
      <c r="J1789" s="26"/>
      <c r="K1789" s="26"/>
      <c r="L1789" s="26"/>
      <c r="M1789" s="26"/>
    </row>
    <row r="1790" spans="1:13" ht="15" customHeight="1" x14ac:dyDescent="0.2">
      <c r="A1790" s="14"/>
      <c r="B1790" s="28" t="s">
        <v>18</v>
      </c>
      <c r="C1790" s="28"/>
      <c r="D1790" s="28"/>
      <c r="E1790" s="28"/>
      <c r="F1790" s="28"/>
      <c r="G1790" s="28"/>
      <c r="H1790" s="28"/>
      <c r="I1790" s="23"/>
      <c r="J1790" s="26"/>
      <c r="K1790" s="26"/>
      <c r="L1790" s="26"/>
      <c r="M1790" s="26"/>
    </row>
    <row r="1791" spans="1:13" ht="15" customHeight="1" x14ac:dyDescent="0.2">
      <c r="A1791" s="14"/>
      <c r="B1791" s="28" t="s">
        <v>19</v>
      </c>
      <c r="C1791" s="28"/>
      <c r="D1791" s="4" t="s">
        <v>20</v>
      </c>
      <c r="E1791" s="4" t="s">
        <v>21</v>
      </c>
      <c r="F1791" s="4" t="s">
        <v>22</v>
      </c>
      <c r="G1791" s="25" t="s">
        <v>1345</v>
      </c>
      <c r="H1791" s="25">
        <f>G1791*(1-$H$4/100)</f>
        <v>111.2</v>
      </c>
      <c r="I1791" s="23"/>
      <c r="J1791" s="26"/>
      <c r="K1791" s="26"/>
      <c r="L1791" s="26"/>
      <c r="M1791" s="26"/>
    </row>
    <row r="1792" spans="1:13" ht="12" customHeight="1" x14ac:dyDescent="0.2">
      <c r="A1792" s="14"/>
      <c r="B1792" s="29" t="s">
        <v>1590</v>
      </c>
      <c r="C1792" s="29"/>
      <c r="D1792" s="5" t="s">
        <v>68</v>
      </c>
      <c r="E1792" s="5" t="s">
        <v>528</v>
      </c>
      <c r="F1792" s="5" t="s">
        <v>49</v>
      </c>
      <c r="G1792" s="26"/>
      <c r="H1792" s="26"/>
      <c r="I1792" s="23"/>
      <c r="J1792" s="26"/>
      <c r="K1792" s="26"/>
      <c r="L1792" s="26"/>
      <c r="M1792" s="26"/>
    </row>
    <row r="1793" spans="1:13" ht="15" customHeight="1" x14ac:dyDescent="0.2">
      <c r="A1793" s="14"/>
      <c r="B1793" s="28" t="s">
        <v>28</v>
      </c>
      <c r="C1793" s="28"/>
      <c r="D1793" s="4" t="s">
        <v>29</v>
      </c>
      <c r="E1793" s="4" t="s">
        <v>30</v>
      </c>
      <c r="F1793" s="4" t="s">
        <v>31</v>
      </c>
      <c r="G1793" s="26"/>
      <c r="H1793" s="26"/>
      <c r="I1793" s="23"/>
      <c r="J1793" s="26"/>
      <c r="K1793" s="26"/>
      <c r="L1793" s="26"/>
      <c r="M1793" s="26"/>
    </row>
    <row r="1794" spans="1:13" ht="12" customHeight="1" x14ac:dyDescent="0.2">
      <c r="A1794" s="15"/>
      <c r="B1794" s="29" t="s">
        <v>1591</v>
      </c>
      <c r="C1794" s="29"/>
      <c r="D1794" s="5"/>
      <c r="E1794" s="5" t="s">
        <v>111</v>
      </c>
      <c r="F1794" s="5" t="s">
        <v>8</v>
      </c>
      <c r="G1794" s="27"/>
      <c r="H1794" s="27"/>
      <c r="I1794" s="24"/>
      <c r="J1794" s="27"/>
      <c r="K1794" s="27"/>
      <c r="L1794" s="27"/>
      <c r="M1794" s="27"/>
    </row>
    <row r="1795" spans="1:13" s="1" customFormat="1" ht="27.95" customHeight="1" x14ac:dyDescent="0.2">
      <c r="A1795" s="30" t="s">
        <v>1594</v>
      </c>
      <c r="B1795" s="30"/>
      <c r="C1795" s="30"/>
      <c r="D1795" s="30"/>
      <c r="E1795" s="30"/>
      <c r="F1795" s="30"/>
      <c r="G1795" s="30"/>
      <c r="H1795" s="30"/>
      <c r="I1795" s="30"/>
      <c r="J1795" s="6"/>
      <c r="K1795" s="6"/>
      <c r="L1795" s="6"/>
      <c r="M1795" s="6" t="s">
        <v>1595</v>
      </c>
    </row>
    <row r="1796" spans="1:13" ht="11.1" customHeight="1" x14ac:dyDescent="0.2">
      <c r="A1796" s="13"/>
      <c r="B1796" s="34" t="s">
        <v>1596</v>
      </c>
      <c r="C1796" s="34"/>
      <c r="D1796" s="34"/>
      <c r="E1796" s="34"/>
      <c r="F1796" s="34"/>
      <c r="G1796" s="34"/>
      <c r="H1796" s="34"/>
      <c r="I1796" s="22"/>
      <c r="J1796" s="25">
        <f>G1799*I1796</f>
        <v>0</v>
      </c>
      <c r="K1796" s="25">
        <f>H1799*I1796</f>
        <v>0</v>
      </c>
      <c r="L1796" s="25" t="s">
        <v>1597</v>
      </c>
      <c r="M1796" s="25" t="s">
        <v>17</v>
      </c>
    </row>
    <row r="1797" spans="1:13" ht="11.1" customHeight="1" x14ac:dyDescent="0.2">
      <c r="A1797" s="14"/>
      <c r="B1797" s="17"/>
      <c r="C1797" s="18"/>
      <c r="D1797" s="18"/>
      <c r="E1797" s="18"/>
      <c r="F1797" s="18"/>
      <c r="G1797" s="18"/>
      <c r="H1797" s="35"/>
      <c r="I1797" s="23"/>
      <c r="J1797" s="26"/>
      <c r="K1797" s="26"/>
      <c r="L1797" s="26"/>
      <c r="M1797" s="26"/>
    </row>
    <row r="1798" spans="1:13" ht="15" customHeight="1" x14ac:dyDescent="0.2">
      <c r="A1798" s="14"/>
      <c r="B1798" s="28" t="s">
        <v>18</v>
      </c>
      <c r="C1798" s="28"/>
      <c r="D1798" s="28"/>
      <c r="E1798" s="28"/>
      <c r="F1798" s="28"/>
      <c r="G1798" s="28"/>
      <c r="H1798" s="28"/>
      <c r="I1798" s="23"/>
      <c r="J1798" s="26"/>
      <c r="K1798" s="26"/>
      <c r="L1798" s="26"/>
      <c r="M1798" s="26"/>
    </row>
    <row r="1799" spans="1:13" ht="15" customHeight="1" x14ac:dyDescent="0.2">
      <c r="A1799" s="14"/>
      <c r="B1799" s="28" t="s">
        <v>19</v>
      </c>
      <c r="C1799" s="28"/>
      <c r="D1799" s="4" t="s">
        <v>20</v>
      </c>
      <c r="E1799" s="4" t="s">
        <v>21</v>
      </c>
      <c r="F1799" s="4" t="s">
        <v>22</v>
      </c>
      <c r="G1799" s="25" t="s">
        <v>380</v>
      </c>
      <c r="H1799" s="25">
        <f>G1799*(1-$H$4/100)</f>
        <v>324</v>
      </c>
      <c r="I1799" s="23"/>
      <c r="J1799" s="26"/>
      <c r="K1799" s="26"/>
      <c r="L1799" s="26"/>
      <c r="M1799" s="26"/>
    </row>
    <row r="1800" spans="1:13" ht="12" customHeight="1" x14ac:dyDescent="0.2">
      <c r="A1800" s="14"/>
      <c r="B1800" s="29" t="s">
        <v>1598</v>
      </c>
      <c r="C1800" s="29"/>
      <c r="D1800" s="5" t="s">
        <v>85</v>
      </c>
      <c r="E1800" s="5" t="s">
        <v>434</v>
      </c>
      <c r="F1800" s="5" t="s">
        <v>27</v>
      </c>
      <c r="G1800" s="26"/>
      <c r="H1800" s="26"/>
      <c r="I1800" s="23"/>
      <c r="J1800" s="26"/>
      <c r="K1800" s="26"/>
      <c r="L1800" s="26"/>
      <c r="M1800" s="26"/>
    </row>
    <row r="1801" spans="1:13" ht="15" customHeight="1" x14ac:dyDescent="0.2">
      <c r="A1801" s="14"/>
      <c r="B1801" s="28" t="s">
        <v>28</v>
      </c>
      <c r="C1801" s="28"/>
      <c r="D1801" s="4" t="s">
        <v>29</v>
      </c>
      <c r="E1801" s="4" t="s">
        <v>30</v>
      </c>
      <c r="F1801" s="4" t="s">
        <v>31</v>
      </c>
      <c r="G1801" s="26"/>
      <c r="H1801" s="26"/>
      <c r="I1801" s="23"/>
      <c r="J1801" s="26"/>
      <c r="K1801" s="26"/>
      <c r="L1801" s="26"/>
      <c r="M1801" s="26"/>
    </row>
    <row r="1802" spans="1:13" ht="12" customHeight="1" x14ac:dyDescent="0.2">
      <c r="A1802" s="15"/>
      <c r="B1802" s="29" t="s">
        <v>1599</v>
      </c>
      <c r="C1802" s="29"/>
      <c r="D1802" s="5"/>
      <c r="E1802" s="5" t="s">
        <v>111</v>
      </c>
      <c r="F1802" s="5" t="s">
        <v>415</v>
      </c>
      <c r="G1802" s="27"/>
      <c r="H1802" s="27"/>
      <c r="I1802" s="24"/>
      <c r="J1802" s="27"/>
      <c r="K1802" s="27"/>
      <c r="L1802" s="27"/>
      <c r="M1802" s="27"/>
    </row>
    <row r="1803" spans="1:13" s="1" customFormat="1" ht="27.95" customHeight="1" x14ac:dyDescent="0.2">
      <c r="A1803" s="30" t="s">
        <v>1600</v>
      </c>
      <c r="B1803" s="30"/>
      <c r="C1803" s="30"/>
      <c r="D1803" s="30"/>
      <c r="E1803" s="30"/>
      <c r="F1803" s="30"/>
      <c r="G1803" s="30"/>
      <c r="H1803" s="30"/>
      <c r="I1803" s="30"/>
      <c r="J1803" s="6"/>
      <c r="K1803" s="6"/>
      <c r="L1803" s="6"/>
      <c r="M1803" s="6" t="s">
        <v>1601</v>
      </c>
    </row>
    <row r="1804" spans="1:13" ht="11.1" customHeight="1" x14ac:dyDescent="0.2">
      <c r="A1804" s="13"/>
      <c r="B1804" s="34" t="s">
        <v>1602</v>
      </c>
      <c r="C1804" s="34"/>
      <c r="D1804" s="34"/>
      <c r="E1804" s="34"/>
      <c r="F1804" s="34"/>
      <c r="G1804" s="34"/>
      <c r="H1804" s="34"/>
      <c r="I1804" s="22"/>
      <c r="J1804" s="25">
        <f>G1807*I1804</f>
        <v>0</v>
      </c>
      <c r="K1804" s="25">
        <f>H1807*I1804</f>
        <v>0</v>
      </c>
      <c r="L1804" s="25" t="s">
        <v>1603</v>
      </c>
      <c r="M1804" s="25" t="s">
        <v>17</v>
      </c>
    </row>
    <row r="1805" spans="1:13" ht="11.1" customHeight="1" x14ac:dyDescent="0.2">
      <c r="A1805" s="14"/>
      <c r="B1805" s="17"/>
      <c r="C1805" s="18"/>
      <c r="D1805" s="18"/>
      <c r="E1805" s="18"/>
      <c r="F1805" s="18"/>
      <c r="G1805" s="18"/>
      <c r="H1805" s="35"/>
      <c r="I1805" s="23"/>
      <c r="J1805" s="26"/>
      <c r="K1805" s="26"/>
      <c r="L1805" s="26"/>
      <c r="M1805" s="26"/>
    </row>
    <row r="1806" spans="1:13" ht="15" customHeight="1" x14ac:dyDescent="0.2">
      <c r="A1806" s="14"/>
      <c r="B1806" s="28" t="s">
        <v>18</v>
      </c>
      <c r="C1806" s="28"/>
      <c r="D1806" s="28"/>
      <c r="E1806" s="28"/>
      <c r="F1806" s="28"/>
      <c r="G1806" s="28"/>
      <c r="H1806" s="28"/>
      <c r="I1806" s="23"/>
      <c r="J1806" s="26"/>
      <c r="K1806" s="26"/>
      <c r="L1806" s="26"/>
      <c r="M1806" s="26"/>
    </row>
    <row r="1807" spans="1:13" ht="15" customHeight="1" x14ac:dyDescent="0.2">
      <c r="A1807" s="14"/>
      <c r="B1807" s="28" t="s">
        <v>19</v>
      </c>
      <c r="C1807" s="28"/>
      <c r="D1807" s="4" t="s">
        <v>20</v>
      </c>
      <c r="E1807" s="4" t="s">
        <v>21</v>
      </c>
      <c r="F1807" s="4" t="s">
        <v>22</v>
      </c>
      <c r="G1807" s="25" t="s">
        <v>594</v>
      </c>
      <c r="H1807" s="25">
        <f>G1807*(1-$H$4/100)</f>
        <v>296</v>
      </c>
      <c r="I1807" s="23"/>
      <c r="J1807" s="26"/>
      <c r="K1807" s="26"/>
      <c r="L1807" s="26"/>
      <c r="M1807" s="26"/>
    </row>
    <row r="1808" spans="1:13" ht="12" customHeight="1" x14ac:dyDescent="0.2">
      <c r="A1808" s="14"/>
      <c r="B1808" s="29" t="s">
        <v>1604</v>
      </c>
      <c r="C1808" s="29"/>
      <c r="D1808" s="5" t="s">
        <v>85</v>
      </c>
      <c r="E1808" s="5" t="s">
        <v>528</v>
      </c>
      <c r="F1808" s="5" t="s">
        <v>27</v>
      </c>
      <c r="G1808" s="26"/>
      <c r="H1808" s="26"/>
      <c r="I1808" s="23"/>
      <c r="J1808" s="26"/>
      <c r="K1808" s="26"/>
      <c r="L1808" s="26"/>
      <c r="M1808" s="26"/>
    </row>
    <row r="1809" spans="1:13" ht="15" customHeight="1" x14ac:dyDescent="0.2">
      <c r="A1809" s="14"/>
      <c r="B1809" s="28" t="s">
        <v>28</v>
      </c>
      <c r="C1809" s="28"/>
      <c r="D1809" s="4" t="s">
        <v>29</v>
      </c>
      <c r="E1809" s="4" t="s">
        <v>30</v>
      </c>
      <c r="F1809" s="4" t="s">
        <v>31</v>
      </c>
      <c r="G1809" s="26"/>
      <c r="H1809" s="26"/>
      <c r="I1809" s="23"/>
      <c r="J1809" s="26"/>
      <c r="K1809" s="26"/>
      <c r="L1809" s="26"/>
      <c r="M1809" s="26"/>
    </row>
    <row r="1810" spans="1:13" ht="12" customHeight="1" x14ac:dyDescent="0.2">
      <c r="A1810" s="15"/>
      <c r="B1810" s="29" t="s">
        <v>1605</v>
      </c>
      <c r="C1810" s="29"/>
      <c r="D1810" s="5" t="s">
        <v>330</v>
      </c>
      <c r="E1810" s="5" t="s">
        <v>222</v>
      </c>
      <c r="F1810" s="5" t="s">
        <v>1606</v>
      </c>
      <c r="G1810" s="27"/>
      <c r="H1810" s="27"/>
      <c r="I1810" s="24"/>
      <c r="J1810" s="27"/>
      <c r="K1810" s="27"/>
      <c r="L1810" s="27"/>
      <c r="M1810" s="27"/>
    </row>
    <row r="1811" spans="1:13" s="1" customFormat="1" ht="27.95" customHeight="1" x14ac:dyDescent="0.2">
      <c r="A1811" s="30" t="s">
        <v>331</v>
      </c>
      <c r="B1811" s="30"/>
      <c r="C1811" s="30"/>
      <c r="D1811" s="30"/>
      <c r="E1811" s="30"/>
      <c r="F1811" s="30"/>
      <c r="G1811" s="30"/>
      <c r="H1811" s="30"/>
      <c r="I1811" s="30"/>
      <c r="J1811" s="6"/>
      <c r="K1811" s="6"/>
      <c r="L1811" s="6"/>
      <c r="M1811" s="6" t="s">
        <v>1607</v>
      </c>
    </row>
    <row r="1812" spans="1:13" ht="11.1" customHeight="1" x14ac:dyDescent="0.2">
      <c r="A1812" s="13"/>
      <c r="B1812" s="34" t="s">
        <v>1608</v>
      </c>
      <c r="C1812" s="34"/>
      <c r="D1812" s="34"/>
      <c r="E1812" s="34"/>
      <c r="F1812" s="34"/>
      <c r="G1812" s="34"/>
      <c r="H1812" s="34"/>
      <c r="I1812" s="22"/>
      <c r="J1812" s="25">
        <f>G1815*I1812</f>
        <v>0</v>
      </c>
      <c r="K1812" s="25">
        <f>H1815*I1812</f>
        <v>0</v>
      </c>
      <c r="L1812" s="25" t="s">
        <v>1609</v>
      </c>
      <c r="M1812" s="25" t="s">
        <v>17</v>
      </c>
    </row>
    <row r="1813" spans="1:13" ht="11.1" customHeight="1" x14ac:dyDescent="0.2">
      <c r="A1813" s="14"/>
      <c r="B1813" s="17"/>
      <c r="C1813" s="18"/>
      <c r="D1813" s="18"/>
      <c r="E1813" s="18"/>
      <c r="F1813" s="18"/>
      <c r="G1813" s="18"/>
      <c r="H1813" s="35"/>
      <c r="I1813" s="23"/>
      <c r="J1813" s="26"/>
      <c r="K1813" s="26"/>
      <c r="L1813" s="26"/>
      <c r="M1813" s="26"/>
    </row>
    <row r="1814" spans="1:13" ht="15" customHeight="1" x14ac:dyDescent="0.2">
      <c r="A1814" s="14"/>
      <c r="B1814" s="28" t="s">
        <v>18</v>
      </c>
      <c r="C1814" s="28"/>
      <c r="D1814" s="28"/>
      <c r="E1814" s="28"/>
      <c r="F1814" s="28"/>
      <c r="G1814" s="28"/>
      <c r="H1814" s="28"/>
      <c r="I1814" s="23"/>
      <c r="J1814" s="26"/>
      <c r="K1814" s="26"/>
      <c r="L1814" s="26"/>
      <c r="M1814" s="26"/>
    </row>
    <row r="1815" spans="1:13" ht="15" customHeight="1" x14ac:dyDescent="0.2">
      <c r="A1815" s="14"/>
      <c r="B1815" s="28" t="s">
        <v>19</v>
      </c>
      <c r="C1815" s="28"/>
      <c r="D1815" s="4" t="s">
        <v>20</v>
      </c>
      <c r="E1815" s="4" t="s">
        <v>21</v>
      </c>
      <c r="F1815" s="4" t="s">
        <v>22</v>
      </c>
      <c r="G1815" s="25" t="s">
        <v>123</v>
      </c>
      <c r="H1815" s="25">
        <f>G1815*(1-$H$4/100)</f>
        <v>416</v>
      </c>
      <c r="I1815" s="23"/>
      <c r="J1815" s="26"/>
      <c r="K1815" s="26"/>
      <c r="L1815" s="26"/>
      <c r="M1815" s="26"/>
    </row>
    <row r="1816" spans="1:13" ht="12" customHeight="1" x14ac:dyDescent="0.2">
      <c r="A1816" s="14"/>
      <c r="B1816" s="29" t="s">
        <v>1610</v>
      </c>
      <c r="C1816" s="29"/>
      <c r="D1816" s="5" t="s">
        <v>85</v>
      </c>
      <c r="E1816" s="5" t="s">
        <v>86</v>
      </c>
      <c r="F1816" s="5" t="s">
        <v>27</v>
      </c>
      <c r="G1816" s="26"/>
      <c r="H1816" s="26"/>
      <c r="I1816" s="23"/>
      <c r="J1816" s="26"/>
      <c r="K1816" s="26"/>
      <c r="L1816" s="26"/>
      <c r="M1816" s="26"/>
    </row>
    <row r="1817" spans="1:13" ht="15" customHeight="1" x14ac:dyDescent="0.2">
      <c r="A1817" s="14"/>
      <c r="B1817" s="28" t="s">
        <v>28</v>
      </c>
      <c r="C1817" s="28"/>
      <c r="D1817" s="4" t="s">
        <v>29</v>
      </c>
      <c r="E1817" s="4" t="s">
        <v>30</v>
      </c>
      <c r="F1817" s="4" t="s">
        <v>31</v>
      </c>
      <c r="G1817" s="26"/>
      <c r="H1817" s="26"/>
      <c r="I1817" s="23"/>
      <c r="J1817" s="26"/>
      <c r="K1817" s="26"/>
      <c r="L1817" s="26"/>
      <c r="M1817" s="26"/>
    </row>
    <row r="1818" spans="1:13" ht="12" customHeight="1" x14ac:dyDescent="0.2">
      <c r="A1818" s="15"/>
      <c r="B1818" s="29" t="s">
        <v>1611</v>
      </c>
      <c r="C1818" s="29"/>
      <c r="D1818" s="5" t="s">
        <v>33</v>
      </c>
      <c r="E1818" s="5" t="s">
        <v>111</v>
      </c>
      <c r="F1818" s="5" t="s">
        <v>8</v>
      </c>
      <c r="G1818" s="27"/>
      <c r="H1818" s="27"/>
      <c r="I1818" s="24"/>
      <c r="J1818" s="27"/>
      <c r="K1818" s="27"/>
      <c r="L1818" s="27"/>
      <c r="M1818" s="27"/>
    </row>
    <row r="1819" spans="1:13" s="1" customFormat="1" ht="27.95" customHeight="1" x14ac:dyDescent="0.2">
      <c r="A1819" s="30" t="s">
        <v>1612</v>
      </c>
      <c r="B1819" s="30"/>
      <c r="C1819" s="30"/>
      <c r="D1819" s="30"/>
      <c r="E1819" s="30"/>
      <c r="F1819" s="30"/>
      <c r="G1819" s="30"/>
      <c r="H1819" s="30"/>
      <c r="I1819" s="30"/>
      <c r="J1819" s="6"/>
      <c r="K1819" s="6"/>
      <c r="L1819" s="6"/>
      <c r="M1819" s="6" t="s">
        <v>1613</v>
      </c>
    </row>
    <row r="1820" spans="1:13" ht="11.1" customHeight="1" x14ac:dyDescent="0.2">
      <c r="A1820" s="13"/>
      <c r="B1820" s="34" t="s">
        <v>1614</v>
      </c>
      <c r="C1820" s="34"/>
      <c r="D1820" s="34"/>
      <c r="E1820" s="34"/>
      <c r="F1820" s="34"/>
      <c r="G1820" s="34"/>
      <c r="H1820" s="34"/>
      <c r="I1820" s="22"/>
      <c r="J1820" s="25">
        <f>G1823*I1820</f>
        <v>0</v>
      </c>
      <c r="K1820" s="25">
        <f>H1823*I1820</f>
        <v>0</v>
      </c>
      <c r="L1820" s="25" t="s">
        <v>1615</v>
      </c>
      <c r="M1820" s="25" t="s">
        <v>17</v>
      </c>
    </row>
    <row r="1821" spans="1:13" ht="11.1" customHeight="1" x14ac:dyDescent="0.2">
      <c r="A1821" s="14"/>
      <c r="B1821" s="17"/>
      <c r="C1821" s="18"/>
      <c r="D1821" s="18"/>
      <c r="E1821" s="18"/>
      <c r="F1821" s="18"/>
      <c r="G1821" s="18"/>
      <c r="H1821" s="35"/>
      <c r="I1821" s="23"/>
      <c r="J1821" s="26"/>
      <c r="K1821" s="26"/>
      <c r="L1821" s="26"/>
      <c r="M1821" s="26"/>
    </row>
    <row r="1822" spans="1:13" ht="15" customHeight="1" x14ac:dyDescent="0.2">
      <c r="A1822" s="14"/>
      <c r="B1822" s="28" t="s">
        <v>18</v>
      </c>
      <c r="C1822" s="28"/>
      <c r="D1822" s="28"/>
      <c r="E1822" s="28"/>
      <c r="F1822" s="28"/>
      <c r="G1822" s="28"/>
      <c r="H1822" s="28"/>
      <c r="I1822" s="23"/>
      <c r="J1822" s="26"/>
      <c r="K1822" s="26"/>
      <c r="L1822" s="26"/>
      <c r="M1822" s="26"/>
    </row>
    <row r="1823" spans="1:13" ht="15" customHeight="1" x14ac:dyDescent="0.2">
      <c r="A1823" s="14"/>
      <c r="B1823" s="28" t="s">
        <v>19</v>
      </c>
      <c r="C1823" s="28"/>
      <c r="D1823" s="4" t="s">
        <v>20</v>
      </c>
      <c r="E1823" s="4" t="s">
        <v>21</v>
      </c>
      <c r="F1823" s="4" t="s">
        <v>22</v>
      </c>
      <c r="G1823" s="25" t="s">
        <v>828</v>
      </c>
      <c r="H1823" s="25">
        <f>G1823*(1-$H$4/100)</f>
        <v>184.8</v>
      </c>
      <c r="I1823" s="23"/>
      <c r="J1823" s="26"/>
      <c r="K1823" s="26"/>
      <c r="L1823" s="26"/>
      <c r="M1823" s="26"/>
    </row>
    <row r="1824" spans="1:13" ht="12" customHeight="1" x14ac:dyDescent="0.2">
      <c r="A1824" s="14"/>
      <c r="B1824" s="29" t="s">
        <v>1616</v>
      </c>
      <c r="C1824" s="29"/>
      <c r="D1824" s="5" t="s">
        <v>215</v>
      </c>
      <c r="E1824" s="5" t="s">
        <v>26</v>
      </c>
      <c r="F1824" s="5" t="s">
        <v>49</v>
      </c>
      <c r="G1824" s="26"/>
      <c r="H1824" s="26"/>
      <c r="I1824" s="23"/>
      <c r="J1824" s="26"/>
      <c r="K1824" s="26"/>
      <c r="L1824" s="26"/>
      <c r="M1824" s="26"/>
    </row>
    <row r="1825" spans="1:13" ht="15" customHeight="1" x14ac:dyDescent="0.2">
      <c r="A1825" s="14"/>
      <c r="B1825" s="28" t="s">
        <v>28</v>
      </c>
      <c r="C1825" s="28"/>
      <c r="D1825" s="4" t="s">
        <v>29</v>
      </c>
      <c r="E1825" s="4" t="s">
        <v>30</v>
      </c>
      <c r="F1825" s="4" t="s">
        <v>31</v>
      </c>
      <c r="G1825" s="26"/>
      <c r="H1825" s="26"/>
      <c r="I1825" s="23"/>
      <c r="J1825" s="26"/>
      <c r="K1825" s="26"/>
      <c r="L1825" s="26"/>
      <c r="M1825" s="26"/>
    </row>
    <row r="1826" spans="1:13" ht="12" customHeight="1" x14ac:dyDescent="0.2">
      <c r="A1826" s="15"/>
      <c r="B1826" s="29" t="s">
        <v>1617</v>
      </c>
      <c r="C1826" s="29"/>
      <c r="D1826" s="5"/>
      <c r="E1826" s="5" t="s">
        <v>172</v>
      </c>
      <c r="F1826" s="5" t="s">
        <v>208</v>
      </c>
      <c r="G1826" s="27"/>
      <c r="H1826" s="27"/>
      <c r="I1826" s="24"/>
      <c r="J1826" s="27"/>
      <c r="K1826" s="27"/>
      <c r="L1826" s="27"/>
      <c r="M1826" s="27"/>
    </row>
    <row r="1827" spans="1:13" s="1" customFormat="1" ht="27.95" customHeight="1" x14ac:dyDescent="0.2">
      <c r="A1827" s="30" t="s">
        <v>1618</v>
      </c>
      <c r="B1827" s="30"/>
      <c r="C1827" s="30"/>
      <c r="D1827" s="30"/>
      <c r="E1827" s="30"/>
      <c r="F1827" s="30"/>
      <c r="G1827" s="30"/>
      <c r="H1827" s="30"/>
      <c r="I1827" s="30"/>
      <c r="J1827" s="6"/>
      <c r="K1827" s="6"/>
      <c r="L1827" s="6"/>
      <c r="M1827" s="6" t="s">
        <v>1619</v>
      </c>
    </row>
    <row r="1828" spans="1:13" ht="11.1" customHeight="1" x14ac:dyDescent="0.2">
      <c r="A1828" s="13"/>
      <c r="B1828" s="34" t="s">
        <v>1620</v>
      </c>
      <c r="C1828" s="34"/>
      <c r="D1828" s="34"/>
      <c r="E1828" s="34"/>
      <c r="F1828" s="34"/>
      <c r="G1828" s="34"/>
      <c r="H1828" s="34"/>
      <c r="I1828" s="22"/>
      <c r="J1828" s="25">
        <f>G1831*I1828</f>
        <v>0</v>
      </c>
      <c r="K1828" s="25">
        <f>H1831*I1828</f>
        <v>0</v>
      </c>
      <c r="L1828" s="25" t="s">
        <v>1621</v>
      </c>
      <c r="M1828" s="25" t="s">
        <v>17</v>
      </c>
    </row>
    <row r="1829" spans="1:13" ht="11.1" customHeight="1" x14ac:dyDescent="0.2">
      <c r="A1829" s="14"/>
      <c r="B1829" s="17"/>
      <c r="C1829" s="18"/>
      <c r="D1829" s="18"/>
      <c r="E1829" s="18"/>
      <c r="F1829" s="18"/>
      <c r="G1829" s="18"/>
      <c r="H1829" s="35"/>
      <c r="I1829" s="23"/>
      <c r="J1829" s="26"/>
      <c r="K1829" s="26"/>
      <c r="L1829" s="26"/>
      <c r="M1829" s="26"/>
    </row>
    <row r="1830" spans="1:13" ht="15" customHeight="1" x14ac:dyDescent="0.2">
      <c r="A1830" s="14"/>
      <c r="B1830" s="28" t="s">
        <v>18</v>
      </c>
      <c r="C1830" s="28"/>
      <c r="D1830" s="28"/>
      <c r="E1830" s="28"/>
      <c r="F1830" s="28"/>
      <c r="G1830" s="28"/>
      <c r="H1830" s="28"/>
      <c r="I1830" s="23"/>
      <c r="J1830" s="26"/>
      <c r="K1830" s="26"/>
      <c r="L1830" s="26"/>
      <c r="M1830" s="26"/>
    </row>
    <row r="1831" spans="1:13" ht="15" customHeight="1" x14ac:dyDescent="0.2">
      <c r="A1831" s="14"/>
      <c r="B1831" s="28" t="s">
        <v>19</v>
      </c>
      <c r="C1831" s="28"/>
      <c r="D1831" s="4" t="s">
        <v>20</v>
      </c>
      <c r="E1831" s="4" t="s">
        <v>21</v>
      </c>
      <c r="F1831" s="4" t="s">
        <v>22</v>
      </c>
      <c r="G1831" s="25" t="s">
        <v>132</v>
      </c>
      <c r="H1831" s="25">
        <f>G1831*(1-$H$4/100)</f>
        <v>344</v>
      </c>
      <c r="I1831" s="23"/>
      <c r="J1831" s="26"/>
      <c r="K1831" s="26"/>
      <c r="L1831" s="26"/>
      <c r="M1831" s="26"/>
    </row>
    <row r="1832" spans="1:13" ht="12" customHeight="1" x14ac:dyDescent="0.2">
      <c r="A1832" s="14"/>
      <c r="B1832" s="29" t="s">
        <v>1622</v>
      </c>
      <c r="C1832" s="29"/>
      <c r="D1832" s="5" t="s">
        <v>85</v>
      </c>
      <c r="E1832" s="5" t="s">
        <v>26</v>
      </c>
      <c r="F1832" s="5" t="s">
        <v>27</v>
      </c>
      <c r="G1832" s="26"/>
      <c r="H1832" s="26"/>
      <c r="I1832" s="23"/>
      <c r="J1832" s="26"/>
      <c r="K1832" s="26"/>
      <c r="L1832" s="26"/>
      <c r="M1832" s="26"/>
    </row>
    <row r="1833" spans="1:13" ht="15" customHeight="1" x14ac:dyDescent="0.2">
      <c r="A1833" s="14"/>
      <c r="B1833" s="28" t="s">
        <v>28</v>
      </c>
      <c r="C1833" s="28"/>
      <c r="D1833" s="4" t="s">
        <v>29</v>
      </c>
      <c r="E1833" s="4" t="s">
        <v>30</v>
      </c>
      <c r="F1833" s="4" t="s">
        <v>31</v>
      </c>
      <c r="G1833" s="26"/>
      <c r="H1833" s="26"/>
      <c r="I1833" s="23"/>
      <c r="J1833" s="26"/>
      <c r="K1833" s="26"/>
      <c r="L1833" s="26"/>
      <c r="M1833" s="26"/>
    </row>
    <row r="1834" spans="1:13" ht="12" customHeight="1" x14ac:dyDescent="0.2">
      <c r="A1834" s="15"/>
      <c r="B1834" s="29" t="s">
        <v>1623</v>
      </c>
      <c r="C1834" s="29"/>
      <c r="D1834" s="5"/>
      <c r="E1834" s="5" t="s">
        <v>171</v>
      </c>
      <c r="F1834" s="5" t="s">
        <v>8</v>
      </c>
      <c r="G1834" s="27"/>
      <c r="H1834" s="27"/>
      <c r="I1834" s="24"/>
      <c r="J1834" s="27"/>
      <c r="K1834" s="27"/>
      <c r="L1834" s="27"/>
      <c r="M1834" s="27"/>
    </row>
    <row r="1835" spans="1:13" s="1" customFormat="1" ht="27.95" customHeight="1" x14ac:dyDescent="0.2">
      <c r="A1835" s="30" t="s">
        <v>752</v>
      </c>
      <c r="B1835" s="30"/>
      <c r="C1835" s="30"/>
      <c r="D1835" s="30"/>
      <c r="E1835" s="30"/>
      <c r="F1835" s="30"/>
      <c r="G1835" s="30"/>
      <c r="H1835" s="30"/>
      <c r="I1835" s="30"/>
      <c r="J1835" s="6"/>
      <c r="K1835" s="6"/>
      <c r="L1835" s="6"/>
      <c r="M1835" s="6" t="s">
        <v>1624</v>
      </c>
    </row>
    <row r="1836" spans="1:13" ht="11.1" customHeight="1" x14ac:dyDescent="0.2">
      <c r="A1836" s="13"/>
      <c r="B1836" s="34" t="s">
        <v>1625</v>
      </c>
      <c r="C1836" s="34"/>
      <c r="D1836" s="34"/>
      <c r="E1836" s="34"/>
      <c r="F1836" s="34"/>
      <c r="G1836" s="34"/>
      <c r="H1836" s="34"/>
      <c r="I1836" s="22"/>
      <c r="J1836" s="25">
        <f>G1839*I1836</f>
        <v>0</v>
      </c>
      <c r="K1836" s="25">
        <f>H1839*I1836</f>
        <v>0</v>
      </c>
      <c r="L1836" s="25" t="s">
        <v>1626</v>
      </c>
      <c r="M1836" s="25" t="s">
        <v>1627</v>
      </c>
    </row>
    <row r="1837" spans="1:13" ht="11.1" customHeight="1" x14ac:dyDescent="0.2">
      <c r="A1837" s="14"/>
      <c r="B1837" s="17"/>
      <c r="C1837" s="18"/>
      <c r="D1837" s="18"/>
      <c r="E1837" s="18"/>
      <c r="F1837" s="18"/>
      <c r="G1837" s="18"/>
      <c r="H1837" s="35"/>
      <c r="I1837" s="23"/>
      <c r="J1837" s="26"/>
      <c r="K1837" s="26"/>
      <c r="L1837" s="26"/>
      <c r="M1837" s="26"/>
    </row>
    <row r="1838" spans="1:13" ht="15" customHeight="1" x14ac:dyDescent="0.2">
      <c r="A1838" s="14"/>
      <c r="B1838" s="28" t="s">
        <v>18</v>
      </c>
      <c r="C1838" s="28"/>
      <c r="D1838" s="28"/>
      <c r="E1838" s="28"/>
      <c r="F1838" s="28"/>
      <c r="G1838" s="28"/>
      <c r="H1838" s="28"/>
      <c r="I1838" s="23"/>
      <c r="J1838" s="26"/>
      <c r="K1838" s="26"/>
      <c r="L1838" s="26"/>
      <c r="M1838" s="26"/>
    </row>
    <row r="1839" spans="1:13" ht="15" customHeight="1" x14ac:dyDescent="0.2">
      <c r="A1839" s="14"/>
      <c r="B1839" s="28" t="s">
        <v>19</v>
      </c>
      <c r="C1839" s="28"/>
      <c r="D1839" s="4" t="s">
        <v>20</v>
      </c>
      <c r="E1839" s="4" t="s">
        <v>21</v>
      </c>
      <c r="F1839" s="4" t="s">
        <v>22</v>
      </c>
      <c r="G1839" s="25" t="s">
        <v>1345</v>
      </c>
      <c r="H1839" s="25">
        <f>G1839*(1-$H$4/100)</f>
        <v>111.2</v>
      </c>
      <c r="I1839" s="23"/>
      <c r="J1839" s="26"/>
      <c r="K1839" s="26"/>
      <c r="L1839" s="26"/>
      <c r="M1839" s="26"/>
    </row>
    <row r="1840" spans="1:13" ht="12" customHeight="1" x14ac:dyDescent="0.2">
      <c r="A1840" s="14"/>
      <c r="B1840" s="29" t="s">
        <v>1628</v>
      </c>
      <c r="C1840" s="29"/>
      <c r="D1840" s="5" t="s">
        <v>25</v>
      </c>
      <c r="E1840" s="5" t="s">
        <v>1214</v>
      </c>
      <c r="F1840" s="5" t="s">
        <v>27</v>
      </c>
      <c r="G1840" s="26"/>
      <c r="H1840" s="26"/>
      <c r="I1840" s="23"/>
      <c r="J1840" s="26"/>
      <c r="K1840" s="26"/>
      <c r="L1840" s="26"/>
      <c r="M1840" s="26"/>
    </row>
    <row r="1841" spans="1:13" ht="15" customHeight="1" x14ac:dyDescent="0.2">
      <c r="A1841" s="14"/>
      <c r="B1841" s="28" t="s">
        <v>28</v>
      </c>
      <c r="C1841" s="28"/>
      <c r="D1841" s="4" t="s">
        <v>29</v>
      </c>
      <c r="E1841" s="4" t="s">
        <v>30</v>
      </c>
      <c r="F1841" s="4" t="s">
        <v>31</v>
      </c>
      <c r="G1841" s="26"/>
      <c r="H1841" s="26"/>
      <c r="I1841" s="23"/>
      <c r="J1841" s="26"/>
      <c r="K1841" s="26"/>
      <c r="L1841" s="26"/>
      <c r="M1841" s="26"/>
    </row>
    <row r="1842" spans="1:13" ht="12" customHeight="1" x14ac:dyDescent="0.2">
      <c r="A1842" s="15"/>
      <c r="B1842" s="29" t="s">
        <v>1629</v>
      </c>
      <c r="C1842" s="29"/>
      <c r="D1842" s="5" t="s">
        <v>95</v>
      </c>
      <c r="E1842" s="5" t="s">
        <v>96</v>
      </c>
      <c r="F1842" s="5" t="s">
        <v>415</v>
      </c>
      <c r="G1842" s="27"/>
      <c r="H1842" s="27"/>
      <c r="I1842" s="24"/>
      <c r="J1842" s="27"/>
      <c r="K1842" s="27"/>
      <c r="L1842" s="27"/>
      <c r="M1842" s="27"/>
    </row>
    <row r="1843" spans="1:13" s="1" customFormat="1" ht="27.95" customHeight="1" x14ac:dyDescent="0.2">
      <c r="A1843" s="30" t="s">
        <v>1630</v>
      </c>
      <c r="B1843" s="30"/>
      <c r="C1843" s="30"/>
      <c r="D1843" s="30"/>
      <c r="E1843" s="30"/>
      <c r="F1843" s="30"/>
      <c r="G1843" s="30"/>
      <c r="H1843" s="30"/>
      <c r="I1843" s="30"/>
      <c r="J1843" s="6"/>
      <c r="K1843" s="6"/>
      <c r="L1843" s="6"/>
      <c r="M1843" s="6" t="s">
        <v>1631</v>
      </c>
    </row>
    <row r="1844" spans="1:13" ht="11.1" customHeight="1" x14ac:dyDescent="0.2">
      <c r="A1844" s="13"/>
      <c r="B1844" s="34" t="s">
        <v>1632</v>
      </c>
      <c r="C1844" s="34"/>
      <c r="D1844" s="34"/>
      <c r="E1844" s="34"/>
      <c r="F1844" s="34"/>
      <c r="G1844" s="34"/>
      <c r="H1844" s="34"/>
      <c r="I1844" s="22"/>
      <c r="J1844" s="25">
        <f>G1847*I1844</f>
        <v>0</v>
      </c>
      <c r="K1844" s="25">
        <f>H1847*I1844</f>
        <v>0</v>
      </c>
      <c r="L1844" s="25" t="s">
        <v>1633</v>
      </c>
      <c r="M1844" s="25" t="s">
        <v>17</v>
      </c>
    </row>
    <row r="1845" spans="1:13" ht="11.1" customHeight="1" x14ac:dyDescent="0.2">
      <c r="A1845" s="14"/>
      <c r="B1845" s="17"/>
      <c r="C1845" s="18"/>
      <c r="D1845" s="18"/>
      <c r="E1845" s="18"/>
      <c r="F1845" s="18"/>
      <c r="G1845" s="18"/>
      <c r="H1845" s="35"/>
      <c r="I1845" s="23"/>
      <c r="J1845" s="26"/>
      <c r="K1845" s="26"/>
      <c r="L1845" s="26"/>
      <c r="M1845" s="26"/>
    </row>
    <row r="1846" spans="1:13" ht="15" customHeight="1" x14ac:dyDescent="0.2">
      <c r="A1846" s="14"/>
      <c r="B1846" s="28" t="s">
        <v>18</v>
      </c>
      <c r="C1846" s="28"/>
      <c r="D1846" s="28"/>
      <c r="E1846" s="28"/>
      <c r="F1846" s="28"/>
      <c r="G1846" s="28"/>
      <c r="H1846" s="28"/>
      <c r="I1846" s="23"/>
      <c r="J1846" s="26"/>
      <c r="K1846" s="26"/>
      <c r="L1846" s="26"/>
      <c r="M1846" s="26"/>
    </row>
    <row r="1847" spans="1:13" ht="15" customHeight="1" x14ac:dyDescent="0.2">
      <c r="A1847" s="14"/>
      <c r="B1847" s="28" t="s">
        <v>19</v>
      </c>
      <c r="C1847" s="28"/>
      <c r="D1847" s="4" t="s">
        <v>20</v>
      </c>
      <c r="E1847" s="4" t="s">
        <v>21</v>
      </c>
      <c r="F1847" s="4" t="s">
        <v>22</v>
      </c>
      <c r="G1847" s="25" t="s">
        <v>380</v>
      </c>
      <c r="H1847" s="25">
        <f>G1847*(1-$H$4/100)</f>
        <v>324</v>
      </c>
      <c r="I1847" s="23"/>
      <c r="J1847" s="26"/>
      <c r="K1847" s="26"/>
      <c r="L1847" s="26"/>
      <c r="M1847" s="26"/>
    </row>
    <row r="1848" spans="1:13" ht="12" customHeight="1" x14ac:dyDescent="0.2">
      <c r="A1848" s="14"/>
      <c r="B1848" s="29" t="s">
        <v>1634</v>
      </c>
      <c r="C1848" s="29"/>
      <c r="D1848" s="5" t="s">
        <v>85</v>
      </c>
      <c r="E1848" s="5" t="s">
        <v>86</v>
      </c>
      <c r="F1848" s="5" t="s">
        <v>27</v>
      </c>
      <c r="G1848" s="26"/>
      <c r="H1848" s="26"/>
      <c r="I1848" s="23"/>
      <c r="J1848" s="26"/>
      <c r="K1848" s="26"/>
      <c r="L1848" s="26"/>
      <c r="M1848" s="26"/>
    </row>
    <row r="1849" spans="1:13" ht="15" customHeight="1" x14ac:dyDescent="0.2">
      <c r="A1849" s="14"/>
      <c r="B1849" s="28" t="s">
        <v>28</v>
      </c>
      <c r="C1849" s="28"/>
      <c r="D1849" s="4" t="s">
        <v>29</v>
      </c>
      <c r="E1849" s="4" t="s">
        <v>30</v>
      </c>
      <c r="F1849" s="4" t="s">
        <v>31</v>
      </c>
      <c r="G1849" s="26"/>
      <c r="H1849" s="26"/>
      <c r="I1849" s="23"/>
      <c r="J1849" s="26"/>
      <c r="K1849" s="26"/>
      <c r="L1849" s="26"/>
      <c r="M1849" s="26"/>
    </row>
    <row r="1850" spans="1:13" ht="12" customHeight="1" x14ac:dyDescent="0.2">
      <c r="A1850" s="15"/>
      <c r="B1850" s="29" t="s">
        <v>1635</v>
      </c>
      <c r="C1850" s="29"/>
      <c r="D1850" s="5" t="s">
        <v>330</v>
      </c>
      <c r="E1850" s="5" t="s">
        <v>34</v>
      </c>
      <c r="F1850" s="5" t="s">
        <v>8</v>
      </c>
      <c r="G1850" s="27"/>
      <c r="H1850" s="27"/>
      <c r="I1850" s="24"/>
      <c r="J1850" s="27"/>
      <c r="K1850" s="27"/>
      <c r="L1850" s="27"/>
      <c r="M1850" s="27"/>
    </row>
    <row r="1851" spans="1:13" s="1" customFormat="1" ht="27.95" customHeight="1" x14ac:dyDescent="0.2">
      <c r="A1851" s="30" t="s">
        <v>1636</v>
      </c>
      <c r="B1851" s="30"/>
      <c r="C1851" s="30"/>
      <c r="D1851" s="30"/>
      <c r="E1851" s="30"/>
      <c r="F1851" s="30"/>
      <c r="G1851" s="30"/>
      <c r="H1851" s="30"/>
      <c r="I1851" s="30"/>
      <c r="J1851" s="6"/>
      <c r="K1851" s="6"/>
      <c r="L1851" s="6"/>
      <c r="M1851" s="6" t="s">
        <v>1637</v>
      </c>
    </row>
    <row r="1852" spans="1:13" ht="11.1" customHeight="1" x14ac:dyDescent="0.2">
      <c r="A1852" s="13"/>
      <c r="B1852" s="34" t="s">
        <v>1638</v>
      </c>
      <c r="C1852" s="34"/>
      <c r="D1852" s="34"/>
      <c r="E1852" s="34"/>
      <c r="F1852" s="34"/>
      <c r="G1852" s="34"/>
      <c r="H1852" s="34"/>
      <c r="I1852" s="22"/>
      <c r="J1852" s="25">
        <f>G1855*I1852</f>
        <v>0</v>
      </c>
      <c r="K1852" s="25">
        <f>H1855*I1852</f>
        <v>0</v>
      </c>
      <c r="L1852" s="25" t="s">
        <v>1639</v>
      </c>
      <c r="M1852" s="25" t="s">
        <v>17</v>
      </c>
    </row>
    <row r="1853" spans="1:13" ht="11.1" customHeight="1" x14ac:dyDescent="0.2">
      <c r="A1853" s="14"/>
      <c r="B1853" s="17"/>
      <c r="C1853" s="18"/>
      <c r="D1853" s="18"/>
      <c r="E1853" s="18"/>
      <c r="F1853" s="18"/>
      <c r="G1853" s="18"/>
      <c r="H1853" s="35"/>
      <c r="I1853" s="23"/>
      <c r="J1853" s="26"/>
      <c r="K1853" s="26"/>
      <c r="L1853" s="26"/>
      <c r="M1853" s="26"/>
    </row>
    <row r="1854" spans="1:13" ht="15" customHeight="1" x14ac:dyDescent="0.2">
      <c r="A1854" s="14"/>
      <c r="B1854" s="28" t="s">
        <v>18</v>
      </c>
      <c r="C1854" s="28"/>
      <c r="D1854" s="28"/>
      <c r="E1854" s="28"/>
      <c r="F1854" s="28"/>
      <c r="G1854" s="28"/>
      <c r="H1854" s="28"/>
      <c r="I1854" s="23"/>
      <c r="J1854" s="26"/>
      <c r="K1854" s="26"/>
      <c r="L1854" s="26"/>
      <c r="M1854" s="26"/>
    </row>
    <row r="1855" spans="1:13" ht="15" customHeight="1" x14ac:dyDescent="0.2">
      <c r="A1855" s="14"/>
      <c r="B1855" s="28" t="s">
        <v>19</v>
      </c>
      <c r="C1855" s="28"/>
      <c r="D1855" s="4" t="s">
        <v>20</v>
      </c>
      <c r="E1855" s="4" t="s">
        <v>21</v>
      </c>
      <c r="F1855" s="4" t="s">
        <v>22</v>
      </c>
      <c r="G1855" s="25" t="s">
        <v>1640</v>
      </c>
      <c r="H1855" s="25">
        <f>G1855*(1-$H$4/100)</f>
        <v>422.40000000000003</v>
      </c>
      <c r="I1855" s="23"/>
      <c r="J1855" s="26"/>
      <c r="K1855" s="26"/>
      <c r="L1855" s="26"/>
      <c r="M1855" s="26"/>
    </row>
    <row r="1856" spans="1:13" ht="12" customHeight="1" x14ac:dyDescent="0.2">
      <c r="A1856" s="14"/>
      <c r="B1856" s="29" t="s">
        <v>1641</v>
      </c>
      <c r="C1856" s="29"/>
      <c r="D1856" s="5" t="s">
        <v>25</v>
      </c>
      <c r="E1856" s="5" t="s">
        <v>134</v>
      </c>
      <c r="F1856" s="5" t="s">
        <v>27</v>
      </c>
      <c r="G1856" s="26"/>
      <c r="H1856" s="26"/>
      <c r="I1856" s="23"/>
      <c r="J1856" s="26"/>
      <c r="K1856" s="26"/>
      <c r="L1856" s="26"/>
      <c r="M1856" s="26"/>
    </row>
    <row r="1857" spans="1:13" ht="15" customHeight="1" x14ac:dyDescent="0.2">
      <c r="A1857" s="14"/>
      <c r="B1857" s="28" t="s">
        <v>28</v>
      </c>
      <c r="C1857" s="28"/>
      <c r="D1857" s="4" t="s">
        <v>29</v>
      </c>
      <c r="E1857" s="4" t="s">
        <v>30</v>
      </c>
      <c r="F1857" s="4" t="s">
        <v>31</v>
      </c>
      <c r="G1857" s="26"/>
      <c r="H1857" s="26"/>
      <c r="I1857" s="23"/>
      <c r="J1857" s="26"/>
      <c r="K1857" s="26"/>
      <c r="L1857" s="26"/>
      <c r="M1857" s="26"/>
    </row>
    <row r="1858" spans="1:13" ht="12" customHeight="1" x14ac:dyDescent="0.2">
      <c r="A1858" s="15"/>
      <c r="B1858" s="29" t="s">
        <v>1642</v>
      </c>
      <c r="C1858" s="29"/>
      <c r="D1858" s="5" t="s">
        <v>330</v>
      </c>
      <c r="E1858" s="5" t="s">
        <v>34</v>
      </c>
      <c r="F1858" s="5" t="s">
        <v>172</v>
      </c>
      <c r="G1858" s="27"/>
      <c r="H1858" s="27"/>
      <c r="I1858" s="24"/>
      <c r="J1858" s="27"/>
      <c r="K1858" s="27"/>
      <c r="L1858" s="27"/>
      <c r="M1858" s="27"/>
    </row>
    <row r="1859" spans="1:13" s="1" customFormat="1" ht="27.95" customHeight="1" x14ac:dyDescent="0.2">
      <c r="A1859" s="30" t="s">
        <v>1643</v>
      </c>
      <c r="B1859" s="30"/>
      <c r="C1859" s="30"/>
      <c r="D1859" s="30"/>
      <c r="E1859" s="30"/>
      <c r="F1859" s="30"/>
      <c r="G1859" s="30"/>
      <c r="H1859" s="30"/>
      <c r="I1859" s="30"/>
      <c r="J1859" s="6"/>
      <c r="K1859" s="6"/>
      <c r="L1859" s="6"/>
      <c r="M1859" s="6" t="s">
        <v>1644</v>
      </c>
    </row>
    <row r="1860" spans="1:13" ht="14.1" customHeight="1" x14ac:dyDescent="0.2">
      <c r="A1860" s="13"/>
      <c r="B1860" s="34" t="s">
        <v>1645</v>
      </c>
      <c r="C1860" s="34"/>
      <c r="D1860" s="34"/>
      <c r="E1860" s="34"/>
      <c r="F1860" s="34"/>
      <c r="G1860" s="34"/>
      <c r="H1860" s="34"/>
      <c r="I1860" s="22"/>
      <c r="J1860" s="25">
        <f>G1863*I1860</f>
        <v>0</v>
      </c>
      <c r="K1860" s="25">
        <f>H1863*I1860</f>
        <v>0</v>
      </c>
      <c r="L1860" s="25" t="s">
        <v>1646</v>
      </c>
      <c r="M1860" s="25" t="s">
        <v>17</v>
      </c>
    </row>
    <row r="1861" spans="1:13" ht="14.1" customHeight="1" x14ac:dyDescent="0.2">
      <c r="A1861" s="14"/>
      <c r="B1861" s="17"/>
      <c r="C1861" s="18"/>
      <c r="D1861" s="18"/>
      <c r="E1861" s="18"/>
      <c r="F1861" s="18"/>
      <c r="G1861" s="18"/>
      <c r="H1861" s="35"/>
      <c r="I1861" s="23"/>
      <c r="J1861" s="26"/>
      <c r="K1861" s="26"/>
      <c r="L1861" s="26"/>
      <c r="M1861" s="26"/>
    </row>
    <row r="1862" spans="1:13" ht="15" customHeight="1" x14ac:dyDescent="0.2">
      <c r="A1862" s="14"/>
      <c r="B1862" s="28" t="s">
        <v>18</v>
      </c>
      <c r="C1862" s="28"/>
      <c r="D1862" s="28"/>
      <c r="E1862" s="28"/>
      <c r="F1862" s="28"/>
      <c r="G1862" s="28"/>
      <c r="H1862" s="28"/>
      <c r="I1862" s="23"/>
      <c r="J1862" s="26"/>
      <c r="K1862" s="26"/>
      <c r="L1862" s="26"/>
      <c r="M1862" s="26"/>
    </row>
    <row r="1863" spans="1:13" ht="15" customHeight="1" x14ac:dyDescent="0.2">
      <c r="A1863" s="14"/>
      <c r="B1863" s="28" t="s">
        <v>19</v>
      </c>
      <c r="C1863" s="28"/>
      <c r="D1863" s="4" t="s">
        <v>20</v>
      </c>
      <c r="E1863" s="4" t="s">
        <v>21</v>
      </c>
      <c r="F1863" s="4" t="s">
        <v>22</v>
      </c>
      <c r="G1863" s="25" t="s">
        <v>380</v>
      </c>
      <c r="H1863" s="25">
        <f>G1863*(1-$H$4/100)</f>
        <v>324</v>
      </c>
      <c r="I1863" s="23"/>
      <c r="J1863" s="26"/>
      <c r="K1863" s="26"/>
      <c r="L1863" s="26"/>
      <c r="M1863" s="26"/>
    </row>
    <row r="1864" spans="1:13" ht="12" customHeight="1" x14ac:dyDescent="0.2">
      <c r="A1864" s="14"/>
      <c r="B1864" s="29" t="s">
        <v>1647</v>
      </c>
      <c r="C1864" s="29"/>
      <c r="D1864" s="5" t="s">
        <v>85</v>
      </c>
      <c r="E1864" s="5" t="s">
        <v>434</v>
      </c>
      <c r="F1864" s="5" t="s">
        <v>27</v>
      </c>
      <c r="G1864" s="26"/>
      <c r="H1864" s="26"/>
      <c r="I1864" s="23"/>
      <c r="J1864" s="26"/>
      <c r="K1864" s="26"/>
      <c r="L1864" s="26"/>
      <c r="M1864" s="26"/>
    </row>
    <row r="1865" spans="1:13" ht="15" customHeight="1" x14ac:dyDescent="0.2">
      <c r="A1865" s="14"/>
      <c r="B1865" s="28" t="s">
        <v>28</v>
      </c>
      <c r="C1865" s="28"/>
      <c r="D1865" s="4" t="s">
        <v>29</v>
      </c>
      <c r="E1865" s="4" t="s">
        <v>30</v>
      </c>
      <c r="F1865" s="4" t="s">
        <v>31</v>
      </c>
      <c r="G1865" s="26"/>
      <c r="H1865" s="26"/>
      <c r="I1865" s="23"/>
      <c r="J1865" s="26"/>
      <c r="K1865" s="26"/>
      <c r="L1865" s="26"/>
      <c r="M1865" s="26"/>
    </row>
    <row r="1866" spans="1:13" ht="12" customHeight="1" x14ac:dyDescent="0.2">
      <c r="A1866" s="15"/>
      <c r="B1866" s="29" t="s">
        <v>1648</v>
      </c>
      <c r="C1866" s="29"/>
      <c r="D1866" s="5"/>
      <c r="E1866" s="5" t="s">
        <v>171</v>
      </c>
      <c r="F1866" s="5" t="s">
        <v>8</v>
      </c>
      <c r="G1866" s="27"/>
      <c r="H1866" s="27"/>
      <c r="I1866" s="24"/>
      <c r="J1866" s="27"/>
      <c r="K1866" s="27"/>
      <c r="L1866" s="27"/>
      <c r="M1866" s="27"/>
    </row>
    <row r="1867" spans="1:13" s="1" customFormat="1" ht="27.95" customHeight="1" x14ac:dyDescent="0.2">
      <c r="A1867" s="30" t="s">
        <v>1649</v>
      </c>
      <c r="B1867" s="30"/>
      <c r="C1867" s="30"/>
      <c r="D1867" s="30"/>
      <c r="E1867" s="30"/>
      <c r="F1867" s="30"/>
      <c r="G1867" s="30"/>
      <c r="H1867" s="30"/>
      <c r="I1867" s="30"/>
      <c r="J1867" s="6"/>
      <c r="K1867" s="6"/>
      <c r="L1867" s="6"/>
      <c r="M1867" s="6" t="s">
        <v>1650</v>
      </c>
    </row>
    <row r="1868" spans="1:13" ht="11.1" customHeight="1" x14ac:dyDescent="0.2">
      <c r="A1868" s="13"/>
      <c r="B1868" s="34" t="s">
        <v>1651</v>
      </c>
      <c r="C1868" s="34"/>
      <c r="D1868" s="34"/>
      <c r="E1868" s="34"/>
      <c r="F1868" s="34"/>
      <c r="G1868" s="34"/>
      <c r="H1868" s="34"/>
      <c r="I1868" s="22"/>
      <c r="J1868" s="25">
        <f>G1871*I1868</f>
        <v>0</v>
      </c>
      <c r="K1868" s="25">
        <f>H1871*I1868</f>
        <v>0</v>
      </c>
      <c r="L1868" s="25" t="s">
        <v>1652</v>
      </c>
      <c r="M1868" s="25" t="s">
        <v>1653</v>
      </c>
    </row>
    <row r="1869" spans="1:13" ht="11.1" customHeight="1" x14ac:dyDescent="0.2">
      <c r="A1869" s="14"/>
      <c r="B1869" s="17"/>
      <c r="C1869" s="18"/>
      <c r="D1869" s="18"/>
      <c r="E1869" s="18"/>
      <c r="F1869" s="18"/>
      <c r="G1869" s="18"/>
      <c r="H1869" s="35"/>
      <c r="I1869" s="23"/>
      <c r="J1869" s="26"/>
      <c r="K1869" s="26"/>
      <c r="L1869" s="26"/>
      <c r="M1869" s="26"/>
    </row>
    <row r="1870" spans="1:13" ht="15" customHeight="1" x14ac:dyDescent="0.2">
      <c r="A1870" s="14"/>
      <c r="B1870" s="28" t="s">
        <v>18</v>
      </c>
      <c r="C1870" s="28"/>
      <c r="D1870" s="28"/>
      <c r="E1870" s="28"/>
      <c r="F1870" s="28"/>
      <c r="G1870" s="28"/>
      <c r="H1870" s="28"/>
      <c r="I1870" s="23"/>
      <c r="J1870" s="26"/>
      <c r="K1870" s="26"/>
      <c r="L1870" s="26"/>
      <c r="M1870" s="26"/>
    </row>
    <row r="1871" spans="1:13" ht="15" customHeight="1" x14ac:dyDescent="0.2">
      <c r="A1871" s="14"/>
      <c r="B1871" s="28" t="s">
        <v>19</v>
      </c>
      <c r="C1871" s="28"/>
      <c r="D1871" s="4" t="s">
        <v>20</v>
      </c>
      <c r="E1871" s="4" t="s">
        <v>21</v>
      </c>
      <c r="F1871" s="4" t="s">
        <v>22</v>
      </c>
      <c r="G1871" s="25" t="s">
        <v>1032</v>
      </c>
      <c r="H1871" s="25">
        <f>G1871*(1-$H$4/100)</f>
        <v>480.8</v>
      </c>
      <c r="I1871" s="23"/>
      <c r="J1871" s="26"/>
      <c r="K1871" s="26"/>
      <c r="L1871" s="26"/>
      <c r="M1871" s="26"/>
    </row>
    <row r="1872" spans="1:13" ht="12" customHeight="1" x14ac:dyDescent="0.2">
      <c r="A1872" s="14"/>
      <c r="B1872" s="29" t="s">
        <v>1654</v>
      </c>
      <c r="C1872" s="29"/>
      <c r="D1872" s="5" t="s">
        <v>25</v>
      </c>
      <c r="E1872" s="5" t="s">
        <v>528</v>
      </c>
      <c r="F1872" s="5" t="s">
        <v>27</v>
      </c>
      <c r="G1872" s="26"/>
      <c r="H1872" s="26"/>
      <c r="I1872" s="23"/>
      <c r="J1872" s="26"/>
      <c r="K1872" s="26"/>
      <c r="L1872" s="26"/>
      <c r="M1872" s="26"/>
    </row>
    <row r="1873" spans="1:13" ht="15" customHeight="1" x14ac:dyDescent="0.2">
      <c r="A1873" s="14"/>
      <c r="B1873" s="28" t="s">
        <v>28</v>
      </c>
      <c r="C1873" s="28"/>
      <c r="D1873" s="4" t="s">
        <v>29</v>
      </c>
      <c r="E1873" s="4" t="s">
        <v>30</v>
      </c>
      <c r="F1873" s="4" t="s">
        <v>31</v>
      </c>
      <c r="G1873" s="26"/>
      <c r="H1873" s="26"/>
      <c r="I1873" s="23"/>
      <c r="J1873" s="26"/>
      <c r="K1873" s="26"/>
      <c r="L1873" s="26"/>
      <c r="M1873" s="26"/>
    </row>
    <row r="1874" spans="1:13" ht="12" customHeight="1" x14ac:dyDescent="0.2">
      <c r="A1874" s="15"/>
      <c r="B1874" s="29" t="s">
        <v>1655</v>
      </c>
      <c r="C1874" s="29"/>
      <c r="D1874" s="5" t="s">
        <v>330</v>
      </c>
      <c r="E1874" s="5" t="s">
        <v>88</v>
      </c>
      <c r="F1874" s="5" t="s">
        <v>97</v>
      </c>
      <c r="G1874" s="27"/>
      <c r="H1874" s="27"/>
      <c r="I1874" s="24"/>
      <c r="J1874" s="27"/>
      <c r="K1874" s="27"/>
      <c r="L1874" s="27"/>
      <c r="M1874" s="27"/>
    </row>
    <row r="1875" spans="1:13" s="1" customFormat="1" ht="27.95" customHeight="1" x14ac:dyDescent="0.2">
      <c r="A1875" s="30" t="s">
        <v>1656</v>
      </c>
      <c r="B1875" s="30"/>
      <c r="C1875" s="30"/>
      <c r="D1875" s="30"/>
      <c r="E1875" s="30"/>
      <c r="F1875" s="30"/>
      <c r="G1875" s="30"/>
      <c r="H1875" s="30"/>
      <c r="I1875" s="30"/>
      <c r="J1875" s="6"/>
      <c r="K1875" s="6"/>
      <c r="L1875" s="6"/>
      <c r="M1875" s="6" t="s">
        <v>1657</v>
      </c>
    </row>
    <row r="1876" spans="1:13" ht="11.1" customHeight="1" x14ac:dyDescent="0.2">
      <c r="A1876" s="13"/>
      <c r="B1876" s="34" t="s">
        <v>1658</v>
      </c>
      <c r="C1876" s="34"/>
      <c r="D1876" s="34"/>
      <c r="E1876" s="34"/>
      <c r="F1876" s="34"/>
      <c r="G1876" s="34"/>
      <c r="H1876" s="34"/>
      <c r="I1876" s="22"/>
      <c r="J1876" s="25">
        <f>G1879*I1876</f>
        <v>0</v>
      </c>
      <c r="K1876" s="25">
        <f>H1879*I1876</f>
        <v>0</v>
      </c>
      <c r="L1876" s="25" t="s">
        <v>1659</v>
      </c>
      <c r="M1876" s="25" t="s">
        <v>17</v>
      </c>
    </row>
    <row r="1877" spans="1:13" ht="11.1" customHeight="1" x14ac:dyDescent="0.2">
      <c r="A1877" s="14"/>
      <c r="B1877" s="17"/>
      <c r="C1877" s="18"/>
      <c r="D1877" s="18"/>
      <c r="E1877" s="18"/>
      <c r="F1877" s="18"/>
      <c r="G1877" s="18"/>
      <c r="H1877" s="35"/>
      <c r="I1877" s="23"/>
      <c r="J1877" s="26"/>
      <c r="K1877" s="26"/>
      <c r="L1877" s="26"/>
      <c r="M1877" s="26"/>
    </row>
    <row r="1878" spans="1:13" ht="15" customHeight="1" x14ac:dyDescent="0.2">
      <c r="A1878" s="14"/>
      <c r="B1878" s="28" t="s">
        <v>18</v>
      </c>
      <c r="C1878" s="28"/>
      <c r="D1878" s="28"/>
      <c r="E1878" s="28"/>
      <c r="F1878" s="28"/>
      <c r="G1878" s="28"/>
      <c r="H1878" s="28"/>
      <c r="I1878" s="23"/>
      <c r="J1878" s="26"/>
      <c r="K1878" s="26"/>
      <c r="L1878" s="26"/>
      <c r="M1878" s="26"/>
    </row>
    <row r="1879" spans="1:13" ht="15" customHeight="1" x14ac:dyDescent="0.2">
      <c r="A1879" s="14"/>
      <c r="B1879" s="28" t="s">
        <v>19</v>
      </c>
      <c r="C1879" s="28"/>
      <c r="D1879" s="4" t="s">
        <v>20</v>
      </c>
      <c r="E1879" s="4" t="s">
        <v>21</v>
      </c>
      <c r="F1879" s="4" t="s">
        <v>22</v>
      </c>
      <c r="G1879" s="25" t="s">
        <v>454</v>
      </c>
      <c r="H1879" s="25">
        <f>G1879*(1-$H$4/100)</f>
        <v>443.20000000000005</v>
      </c>
      <c r="I1879" s="23"/>
      <c r="J1879" s="26"/>
      <c r="K1879" s="26"/>
      <c r="L1879" s="26"/>
      <c r="M1879" s="26"/>
    </row>
    <row r="1880" spans="1:13" ht="12" customHeight="1" x14ac:dyDescent="0.2">
      <c r="A1880" s="14"/>
      <c r="B1880" s="29" t="s">
        <v>1660</v>
      </c>
      <c r="C1880" s="29"/>
      <c r="D1880" s="5" t="s">
        <v>85</v>
      </c>
      <c r="E1880" s="5" t="s">
        <v>86</v>
      </c>
      <c r="F1880" s="5" t="s">
        <v>27</v>
      </c>
      <c r="G1880" s="26"/>
      <c r="H1880" s="26"/>
      <c r="I1880" s="23"/>
      <c r="J1880" s="26"/>
      <c r="K1880" s="26"/>
      <c r="L1880" s="26"/>
      <c r="M1880" s="26"/>
    </row>
    <row r="1881" spans="1:13" ht="15" customHeight="1" x14ac:dyDescent="0.2">
      <c r="A1881" s="14"/>
      <c r="B1881" s="28" t="s">
        <v>28</v>
      </c>
      <c r="C1881" s="28"/>
      <c r="D1881" s="4" t="s">
        <v>29</v>
      </c>
      <c r="E1881" s="4" t="s">
        <v>30</v>
      </c>
      <c r="F1881" s="4" t="s">
        <v>31</v>
      </c>
      <c r="G1881" s="26"/>
      <c r="H1881" s="26"/>
      <c r="I1881" s="23"/>
      <c r="J1881" s="26"/>
      <c r="K1881" s="26"/>
      <c r="L1881" s="26"/>
      <c r="M1881" s="26"/>
    </row>
    <row r="1882" spans="1:13" ht="12" customHeight="1" x14ac:dyDescent="0.2">
      <c r="A1882" s="15"/>
      <c r="B1882" s="29" t="s">
        <v>1661</v>
      </c>
      <c r="C1882" s="29"/>
      <c r="D1882" s="5"/>
      <c r="E1882" s="5" t="s">
        <v>70</v>
      </c>
      <c r="F1882" s="5" t="s">
        <v>226</v>
      </c>
      <c r="G1882" s="27"/>
      <c r="H1882" s="27"/>
      <c r="I1882" s="24"/>
      <c r="J1882" s="27"/>
      <c r="K1882" s="27"/>
      <c r="L1882" s="27"/>
      <c r="M1882" s="27"/>
    </row>
    <row r="1883" spans="1:13" s="1" customFormat="1" ht="27.95" customHeight="1" x14ac:dyDescent="0.2">
      <c r="A1883" s="30" t="s">
        <v>1662</v>
      </c>
      <c r="B1883" s="30"/>
      <c r="C1883" s="30"/>
      <c r="D1883" s="30"/>
      <c r="E1883" s="30"/>
      <c r="F1883" s="30"/>
      <c r="G1883" s="30"/>
      <c r="H1883" s="30"/>
      <c r="I1883" s="30"/>
      <c r="J1883" s="6"/>
      <c r="K1883" s="6"/>
      <c r="L1883" s="6"/>
      <c r="M1883" s="6" t="s">
        <v>1663</v>
      </c>
    </row>
    <row r="1884" spans="1:13" ht="11.1" customHeight="1" x14ac:dyDescent="0.2">
      <c r="A1884" s="13"/>
      <c r="B1884" s="34" t="s">
        <v>1664</v>
      </c>
      <c r="C1884" s="34"/>
      <c r="D1884" s="34"/>
      <c r="E1884" s="34"/>
      <c r="F1884" s="34"/>
      <c r="G1884" s="34"/>
      <c r="H1884" s="34"/>
      <c r="I1884" s="22"/>
      <c r="J1884" s="25">
        <f>G1887*I1884</f>
        <v>0</v>
      </c>
      <c r="K1884" s="25">
        <f>H1887*I1884</f>
        <v>0</v>
      </c>
      <c r="L1884" s="25" t="s">
        <v>1665</v>
      </c>
      <c r="M1884" s="25" t="s">
        <v>17</v>
      </c>
    </row>
    <row r="1885" spans="1:13" ht="11.1" customHeight="1" x14ac:dyDescent="0.2">
      <c r="A1885" s="14"/>
      <c r="B1885" s="17"/>
      <c r="C1885" s="18"/>
      <c r="D1885" s="18"/>
      <c r="E1885" s="18"/>
      <c r="F1885" s="18"/>
      <c r="G1885" s="18"/>
      <c r="H1885" s="35"/>
      <c r="I1885" s="23"/>
      <c r="J1885" s="26"/>
      <c r="K1885" s="26"/>
      <c r="L1885" s="26"/>
      <c r="M1885" s="26"/>
    </row>
    <row r="1886" spans="1:13" ht="15" customHeight="1" x14ac:dyDescent="0.2">
      <c r="A1886" s="14"/>
      <c r="B1886" s="28" t="s">
        <v>18</v>
      </c>
      <c r="C1886" s="28"/>
      <c r="D1886" s="28"/>
      <c r="E1886" s="28"/>
      <c r="F1886" s="28"/>
      <c r="G1886" s="28"/>
      <c r="H1886" s="28"/>
      <c r="I1886" s="23"/>
      <c r="J1886" s="26"/>
      <c r="K1886" s="26"/>
      <c r="L1886" s="26"/>
      <c r="M1886" s="26"/>
    </row>
    <row r="1887" spans="1:13" ht="15" customHeight="1" x14ac:dyDescent="0.2">
      <c r="A1887" s="14"/>
      <c r="B1887" s="28" t="s">
        <v>19</v>
      </c>
      <c r="C1887" s="28"/>
      <c r="D1887" s="4" t="s">
        <v>20</v>
      </c>
      <c r="E1887" s="4" t="s">
        <v>21</v>
      </c>
      <c r="F1887" s="4" t="s">
        <v>22</v>
      </c>
      <c r="G1887" s="25" t="s">
        <v>1261</v>
      </c>
      <c r="H1887" s="25">
        <f>G1887*(1-$H$4/100)</f>
        <v>600.80000000000007</v>
      </c>
      <c r="I1887" s="23"/>
      <c r="J1887" s="26"/>
      <c r="K1887" s="26"/>
      <c r="L1887" s="26"/>
      <c r="M1887" s="26"/>
    </row>
    <row r="1888" spans="1:13" ht="12" customHeight="1" x14ac:dyDescent="0.2">
      <c r="A1888" s="14"/>
      <c r="B1888" s="29" t="s">
        <v>1666</v>
      </c>
      <c r="C1888" s="29"/>
      <c r="D1888" s="5" t="s">
        <v>85</v>
      </c>
      <c r="E1888" s="5" t="s">
        <v>86</v>
      </c>
      <c r="F1888" s="5" t="s">
        <v>27</v>
      </c>
      <c r="G1888" s="26"/>
      <c r="H1888" s="26"/>
      <c r="I1888" s="23"/>
      <c r="J1888" s="26"/>
      <c r="K1888" s="26"/>
      <c r="L1888" s="26"/>
      <c r="M1888" s="26"/>
    </row>
    <row r="1889" spans="1:13" ht="15" customHeight="1" x14ac:dyDescent="0.2">
      <c r="A1889" s="14"/>
      <c r="B1889" s="28" t="s">
        <v>28</v>
      </c>
      <c r="C1889" s="28"/>
      <c r="D1889" s="4" t="s">
        <v>29</v>
      </c>
      <c r="E1889" s="4" t="s">
        <v>30</v>
      </c>
      <c r="F1889" s="4" t="s">
        <v>31</v>
      </c>
      <c r="G1889" s="26"/>
      <c r="H1889" s="26"/>
      <c r="I1889" s="23"/>
      <c r="J1889" s="26"/>
      <c r="K1889" s="26"/>
      <c r="L1889" s="26"/>
      <c r="M1889" s="26"/>
    </row>
    <row r="1890" spans="1:13" ht="12" customHeight="1" x14ac:dyDescent="0.2">
      <c r="A1890" s="15"/>
      <c r="B1890" s="29" t="s">
        <v>1667</v>
      </c>
      <c r="C1890" s="29"/>
      <c r="D1890" s="5"/>
      <c r="E1890" s="5" t="s">
        <v>406</v>
      </c>
      <c r="F1890" s="5" t="s">
        <v>97</v>
      </c>
      <c r="G1890" s="27"/>
      <c r="H1890" s="27"/>
      <c r="I1890" s="24"/>
      <c r="J1890" s="27"/>
      <c r="K1890" s="27"/>
      <c r="L1890" s="27"/>
      <c r="M1890" s="27"/>
    </row>
    <row r="1891" spans="1:13" s="1" customFormat="1" ht="27.95" customHeight="1" x14ac:dyDescent="0.2">
      <c r="A1891" s="30" t="s">
        <v>1668</v>
      </c>
      <c r="B1891" s="30"/>
      <c r="C1891" s="30"/>
      <c r="D1891" s="30"/>
      <c r="E1891" s="30"/>
      <c r="F1891" s="30"/>
      <c r="G1891" s="30"/>
      <c r="H1891" s="30"/>
      <c r="I1891" s="30"/>
      <c r="J1891" s="6"/>
      <c r="K1891" s="6"/>
      <c r="L1891" s="6"/>
      <c r="M1891" s="6" t="s">
        <v>1669</v>
      </c>
    </row>
    <row r="1892" spans="1:13" ht="11.1" customHeight="1" x14ac:dyDescent="0.2">
      <c r="A1892" s="13"/>
      <c r="B1892" s="34" t="s">
        <v>1670</v>
      </c>
      <c r="C1892" s="34"/>
      <c r="D1892" s="34"/>
      <c r="E1892" s="34"/>
      <c r="F1892" s="34"/>
      <c r="G1892" s="34"/>
      <c r="H1892" s="34"/>
      <c r="I1892" s="22"/>
      <c r="J1892" s="25">
        <f>G1895*I1892</f>
        <v>0</v>
      </c>
      <c r="K1892" s="25">
        <f>H1895*I1892</f>
        <v>0</v>
      </c>
      <c r="L1892" s="25" t="s">
        <v>1671</v>
      </c>
      <c r="M1892" s="25" t="s">
        <v>17</v>
      </c>
    </row>
    <row r="1893" spans="1:13" ht="11.1" customHeight="1" x14ac:dyDescent="0.2">
      <c r="A1893" s="14"/>
      <c r="B1893" s="17"/>
      <c r="C1893" s="18"/>
      <c r="D1893" s="18"/>
      <c r="E1893" s="18"/>
      <c r="F1893" s="18"/>
      <c r="G1893" s="18"/>
      <c r="H1893" s="35"/>
      <c r="I1893" s="23"/>
      <c r="J1893" s="26"/>
      <c r="K1893" s="26"/>
      <c r="L1893" s="26"/>
      <c r="M1893" s="26"/>
    </row>
    <row r="1894" spans="1:13" ht="15" customHeight="1" x14ac:dyDescent="0.2">
      <c r="A1894" s="14"/>
      <c r="B1894" s="28" t="s">
        <v>18</v>
      </c>
      <c r="C1894" s="28"/>
      <c r="D1894" s="28"/>
      <c r="E1894" s="28"/>
      <c r="F1894" s="28"/>
      <c r="G1894" s="28"/>
      <c r="H1894" s="28"/>
      <c r="I1894" s="23"/>
      <c r="J1894" s="26"/>
      <c r="K1894" s="26"/>
      <c r="L1894" s="26"/>
      <c r="M1894" s="26"/>
    </row>
    <row r="1895" spans="1:13" ht="15" customHeight="1" x14ac:dyDescent="0.2">
      <c r="A1895" s="14"/>
      <c r="B1895" s="28" t="s">
        <v>19</v>
      </c>
      <c r="C1895" s="28"/>
      <c r="D1895" s="4" t="s">
        <v>20</v>
      </c>
      <c r="E1895" s="4" t="s">
        <v>21</v>
      </c>
      <c r="F1895" s="4" t="s">
        <v>22</v>
      </c>
      <c r="G1895" s="25" t="s">
        <v>426</v>
      </c>
      <c r="H1895" s="25">
        <f>G1895*(1-$H$4/100)</f>
        <v>369.6</v>
      </c>
      <c r="I1895" s="23"/>
      <c r="J1895" s="26"/>
      <c r="K1895" s="26"/>
      <c r="L1895" s="26"/>
      <c r="M1895" s="26"/>
    </row>
    <row r="1896" spans="1:13" ht="12" customHeight="1" x14ac:dyDescent="0.2">
      <c r="A1896" s="14"/>
      <c r="B1896" s="29" t="s">
        <v>1672</v>
      </c>
      <c r="C1896" s="29"/>
      <c r="D1896" s="5" t="s">
        <v>85</v>
      </c>
      <c r="E1896" s="5" t="s">
        <v>134</v>
      </c>
      <c r="F1896" s="5" t="s">
        <v>27</v>
      </c>
      <c r="G1896" s="26"/>
      <c r="H1896" s="26"/>
      <c r="I1896" s="23"/>
      <c r="J1896" s="26"/>
      <c r="K1896" s="26"/>
      <c r="L1896" s="26"/>
      <c r="M1896" s="26"/>
    </row>
    <row r="1897" spans="1:13" ht="15" customHeight="1" x14ac:dyDescent="0.2">
      <c r="A1897" s="14"/>
      <c r="B1897" s="28" t="s">
        <v>28</v>
      </c>
      <c r="C1897" s="28"/>
      <c r="D1897" s="4" t="s">
        <v>29</v>
      </c>
      <c r="E1897" s="4" t="s">
        <v>30</v>
      </c>
      <c r="F1897" s="4" t="s">
        <v>31</v>
      </c>
      <c r="G1897" s="26"/>
      <c r="H1897" s="26"/>
      <c r="I1897" s="23"/>
      <c r="J1897" s="26"/>
      <c r="K1897" s="26"/>
      <c r="L1897" s="26"/>
      <c r="M1897" s="26"/>
    </row>
    <row r="1898" spans="1:13" ht="12" customHeight="1" x14ac:dyDescent="0.2">
      <c r="A1898" s="15"/>
      <c r="B1898" s="29" t="s">
        <v>1673</v>
      </c>
      <c r="C1898" s="29"/>
      <c r="D1898" s="5"/>
      <c r="E1898" s="5" t="s">
        <v>171</v>
      </c>
      <c r="F1898" s="5" t="s">
        <v>97</v>
      </c>
      <c r="G1898" s="27"/>
      <c r="H1898" s="27"/>
      <c r="I1898" s="24"/>
      <c r="J1898" s="27"/>
      <c r="K1898" s="27"/>
      <c r="L1898" s="27"/>
      <c r="M1898" s="27"/>
    </row>
    <row r="1899" spans="1:13" s="1" customFormat="1" ht="27.95" customHeight="1" x14ac:dyDescent="0.2">
      <c r="A1899" s="30" t="s">
        <v>1674</v>
      </c>
      <c r="B1899" s="30"/>
      <c r="C1899" s="30"/>
      <c r="D1899" s="30"/>
      <c r="E1899" s="30"/>
      <c r="F1899" s="30"/>
      <c r="G1899" s="30"/>
      <c r="H1899" s="30"/>
      <c r="I1899" s="30"/>
      <c r="J1899" s="6"/>
      <c r="K1899" s="6"/>
      <c r="L1899" s="6"/>
      <c r="M1899" s="6" t="s">
        <v>1675</v>
      </c>
    </row>
    <row r="1900" spans="1:13" ht="11.1" customHeight="1" x14ac:dyDescent="0.2">
      <c r="A1900" s="13"/>
      <c r="B1900" s="34" t="s">
        <v>1676</v>
      </c>
      <c r="C1900" s="34"/>
      <c r="D1900" s="34"/>
      <c r="E1900" s="34"/>
      <c r="F1900" s="34"/>
      <c r="G1900" s="34"/>
      <c r="H1900" s="34"/>
      <c r="I1900" s="22"/>
      <c r="J1900" s="25">
        <f>G1903*I1900</f>
        <v>0</v>
      </c>
      <c r="K1900" s="25">
        <f>H1903*I1900</f>
        <v>0</v>
      </c>
      <c r="L1900" s="25" t="s">
        <v>1677</v>
      </c>
      <c r="M1900" s="25" t="s">
        <v>17</v>
      </c>
    </row>
    <row r="1901" spans="1:13" ht="11.1" customHeight="1" x14ac:dyDescent="0.2">
      <c r="A1901" s="14"/>
      <c r="B1901" s="17"/>
      <c r="C1901" s="18"/>
      <c r="D1901" s="18"/>
      <c r="E1901" s="18"/>
      <c r="F1901" s="18"/>
      <c r="G1901" s="18"/>
      <c r="H1901" s="35"/>
      <c r="I1901" s="23"/>
      <c r="J1901" s="26"/>
      <c r="K1901" s="26"/>
      <c r="L1901" s="26"/>
      <c r="M1901" s="26"/>
    </row>
    <row r="1902" spans="1:13" ht="15" customHeight="1" x14ac:dyDescent="0.2">
      <c r="A1902" s="14"/>
      <c r="B1902" s="28" t="s">
        <v>18</v>
      </c>
      <c r="C1902" s="28"/>
      <c r="D1902" s="28"/>
      <c r="E1902" s="28"/>
      <c r="F1902" s="28"/>
      <c r="G1902" s="28"/>
      <c r="H1902" s="28"/>
      <c r="I1902" s="23"/>
      <c r="J1902" s="26"/>
      <c r="K1902" s="26"/>
      <c r="L1902" s="26"/>
      <c r="M1902" s="26"/>
    </row>
    <row r="1903" spans="1:13" ht="15" customHeight="1" x14ac:dyDescent="0.2">
      <c r="A1903" s="14"/>
      <c r="B1903" s="28" t="s">
        <v>19</v>
      </c>
      <c r="C1903" s="28"/>
      <c r="D1903" s="4" t="s">
        <v>20</v>
      </c>
      <c r="E1903" s="4" t="s">
        <v>21</v>
      </c>
      <c r="F1903" s="4" t="s">
        <v>22</v>
      </c>
      <c r="G1903" s="25" t="s">
        <v>1066</v>
      </c>
      <c r="H1903" s="25">
        <f>G1903*(1-$H$4/100)</f>
        <v>660</v>
      </c>
      <c r="I1903" s="23"/>
      <c r="J1903" s="26"/>
      <c r="K1903" s="26"/>
      <c r="L1903" s="26"/>
      <c r="M1903" s="26"/>
    </row>
    <row r="1904" spans="1:13" ht="12" customHeight="1" x14ac:dyDescent="0.2">
      <c r="A1904" s="14"/>
      <c r="B1904" s="29" t="s">
        <v>1678</v>
      </c>
      <c r="C1904" s="29"/>
      <c r="D1904" s="5" t="s">
        <v>85</v>
      </c>
      <c r="E1904" s="5" t="s">
        <v>134</v>
      </c>
      <c r="F1904" s="5" t="s">
        <v>27</v>
      </c>
      <c r="G1904" s="26"/>
      <c r="H1904" s="26"/>
      <c r="I1904" s="23"/>
      <c r="J1904" s="26"/>
      <c r="K1904" s="26"/>
      <c r="L1904" s="26"/>
      <c r="M1904" s="26"/>
    </row>
    <row r="1905" spans="1:13" ht="15" customHeight="1" x14ac:dyDescent="0.2">
      <c r="A1905" s="14"/>
      <c r="B1905" s="28" t="s">
        <v>28</v>
      </c>
      <c r="C1905" s="28"/>
      <c r="D1905" s="4" t="s">
        <v>29</v>
      </c>
      <c r="E1905" s="4" t="s">
        <v>30</v>
      </c>
      <c r="F1905" s="4" t="s">
        <v>31</v>
      </c>
      <c r="G1905" s="26"/>
      <c r="H1905" s="26"/>
      <c r="I1905" s="23"/>
      <c r="J1905" s="26"/>
      <c r="K1905" s="26"/>
      <c r="L1905" s="26"/>
      <c r="M1905" s="26"/>
    </row>
    <row r="1906" spans="1:13" ht="12" customHeight="1" x14ac:dyDescent="0.2">
      <c r="A1906" s="15"/>
      <c r="B1906" s="29" t="s">
        <v>1679</v>
      </c>
      <c r="C1906" s="29"/>
      <c r="D1906" s="5" t="s">
        <v>330</v>
      </c>
      <c r="E1906" s="5" t="s">
        <v>384</v>
      </c>
      <c r="F1906" s="5" t="s">
        <v>97</v>
      </c>
      <c r="G1906" s="27"/>
      <c r="H1906" s="27"/>
      <c r="I1906" s="24"/>
      <c r="J1906" s="27"/>
      <c r="K1906" s="27"/>
      <c r="L1906" s="27"/>
      <c r="M1906" s="27"/>
    </row>
    <row r="1907" spans="1:13" s="1" customFormat="1" ht="27.95" customHeight="1" x14ac:dyDescent="0.2">
      <c r="A1907" s="30" t="s">
        <v>1680</v>
      </c>
      <c r="B1907" s="30"/>
      <c r="C1907" s="30"/>
      <c r="D1907" s="30"/>
      <c r="E1907" s="30"/>
      <c r="F1907" s="30"/>
      <c r="G1907" s="30"/>
      <c r="H1907" s="30"/>
      <c r="I1907" s="30"/>
      <c r="J1907" s="6"/>
      <c r="K1907" s="6"/>
      <c r="L1907" s="6"/>
      <c r="M1907" s="6" t="s">
        <v>1681</v>
      </c>
    </row>
    <row r="1908" spans="1:13" ht="11.1" customHeight="1" x14ac:dyDescent="0.2">
      <c r="A1908" s="13"/>
      <c r="B1908" s="34" t="s">
        <v>1682</v>
      </c>
      <c r="C1908" s="34"/>
      <c r="D1908" s="34"/>
      <c r="E1908" s="34"/>
      <c r="F1908" s="34"/>
      <c r="G1908" s="34"/>
      <c r="H1908" s="34"/>
      <c r="I1908" s="22"/>
      <c r="J1908" s="25">
        <f>G1911*I1908</f>
        <v>0</v>
      </c>
      <c r="K1908" s="25">
        <f>H1911*I1908</f>
        <v>0</v>
      </c>
      <c r="L1908" s="25" t="s">
        <v>1683</v>
      </c>
      <c r="M1908" s="25" t="s">
        <v>17</v>
      </c>
    </row>
    <row r="1909" spans="1:13" ht="11.1" customHeight="1" x14ac:dyDescent="0.2">
      <c r="A1909" s="14"/>
      <c r="B1909" s="17"/>
      <c r="C1909" s="18"/>
      <c r="D1909" s="18"/>
      <c r="E1909" s="18"/>
      <c r="F1909" s="18"/>
      <c r="G1909" s="18"/>
      <c r="H1909" s="35"/>
      <c r="I1909" s="23"/>
      <c r="J1909" s="26"/>
      <c r="K1909" s="26"/>
      <c r="L1909" s="26"/>
      <c r="M1909" s="26"/>
    </row>
    <row r="1910" spans="1:13" ht="15" customHeight="1" x14ac:dyDescent="0.2">
      <c r="A1910" s="14"/>
      <c r="B1910" s="28" t="s">
        <v>18</v>
      </c>
      <c r="C1910" s="28"/>
      <c r="D1910" s="28"/>
      <c r="E1910" s="28"/>
      <c r="F1910" s="28"/>
      <c r="G1910" s="28"/>
      <c r="H1910" s="28"/>
      <c r="I1910" s="23"/>
      <c r="J1910" s="26"/>
      <c r="K1910" s="26"/>
      <c r="L1910" s="26"/>
      <c r="M1910" s="26"/>
    </row>
    <row r="1911" spans="1:13" ht="15" customHeight="1" x14ac:dyDescent="0.2">
      <c r="A1911" s="14"/>
      <c r="B1911" s="28" t="s">
        <v>19</v>
      </c>
      <c r="C1911" s="28"/>
      <c r="D1911" s="4" t="s">
        <v>20</v>
      </c>
      <c r="E1911" s="4" t="s">
        <v>21</v>
      </c>
      <c r="F1911" s="4" t="s">
        <v>22</v>
      </c>
      <c r="G1911" s="25" t="s">
        <v>1684</v>
      </c>
      <c r="H1911" s="25">
        <f>G1911*(1-$H$4/100)</f>
        <v>619.20000000000005</v>
      </c>
      <c r="I1911" s="23"/>
      <c r="J1911" s="26"/>
      <c r="K1911" s="26"/>
      <c r="L1911" s="26"/>
      <c r="M1911" s="26"/>
    </row>
    <row r="1912" spans="1:13" ht="12" customHeight="1" x14ac:dyDescent="0.2">
      <c r="A1912" s="14"/>
      <c r="B1912" s="29" t="s">
        <v>1685</v>
      </c>
      <c r="C1912" s="29"/>
      <c r="D1912" s="5" t="s">
        <v>85</v>
      </c>
      <c r="E1912" s="5" t="s">
        <v>86</v>
      </c>
      <c r="F1912" s="5" t="s">
        <v>27</v>
      </c>
      <c r="G1912" s="26"/>
      <c r="H1912" s="26"/>
      <c r="I1912" s="23"/>
      <c r="J1912" s="26"/>
      <c r="K1912" s="26"/>
      <c r="L1912" s="26"/>
      <c r="M1912" s="26"/>
    </row>
    <row r="1913" spans="1:13" ht="15" customHeight="1" x14ac:dyDescent="0.2">
      <c r="A1913" s="14"/>
      <c r="B1913" s="28" t="s">
        <v>28</v>
      </c>
      <c r="C1913" s="28"/>
      <c r="D1913" s="4" t="s">
        <v>29</v>
      </c>
      <c r="E1913" s="4" t="s">
        <v>30</v>
      </c>
      <c r="F1913" s="4" t="s">
        <v>31</v>
      </c>
      <c r="G1913" s="26"/>
      <c r="H1913" s="26"/>
      <c r="I1913" s="23"/>
      <c r="J1913" s="26"/>
      <c r="K1913" s="26"/>
      <c r="L1913" s="26"/>
      <c r="M1913" s="26"/>
    </row>
    <row r="1914" spans="1:13" ht="12" customHeight="1" x14ac:dyDescent="0.2">
      <c r="A1914" s="15"/>
      <c r="B1914" s="29" t="s">
        <v>1686</v>
      </c>
      <c r="C1914" s="29"/>
      <c r="D1914" s="5" t="s">
        <v>330</v>
      </c>
      <c r="E1914" s="5" t="s">
        <v>391</v>
      </c>
      <c r="F1914" s="5" t="s">
        <v>531</v>
      </c>
      <c r="G1914" s="27"/>
      <c r="H1914" s="27"/>
      <c r="I1914" s="24"/>
      <c r="J1914" s="27"/>
      <c r="K1914" s="27"/>
      <c r="L1914" s="27"/>
      <c r="M1914" s="27"/>
    </row>
    <row r="1915" spans="1:13" s="1" customFormat="1" ht="27.95" customHeight="1" x14ac:dyDescent="0.2">
      <c r="A1915" s="30" t="s">
        <v>1687</v>
      </c>
      <c r="B1915" s="30"/>
      <c r="C1915" s="30"/>
      <c r="D1915" s="30"/>
      <c r="E1915" s="30"/>
      <c r="F1915" s="30"/>
      <c r="G1915" s="30"/>
      <c r="H1915" s="30"/>
      <c r="I1915" s="30"/>
      <c r="J1915" s="6"/>
      <c r="K1915" s="6"/>
      <c r="L1915" s="6"/>
      <c r="M1915" s="6" t="s">
        <v>1688</v>
      </c>
    </row>
    <row r="1916" spans="1:13" ht="11.1" customHeight="1" x14ac:dyDescent="0.2">
      <c r="A1916" s="13"/>
      <c r="B1916" s="34" t="s">
        <v>378</v>
      </c>
      <c r="C1916" s="34"/>
      <c r="D1916" s="34"/>
      <c r="E1916" s="34"/>
      <c r="F1916" s="34"/>
      <c r="G1916" s="34"/>
      <c r="H1916" s="34"/>
      <c r="I1916" s="22"/>
      <c r="J1916" s="25">
        <f>G1919*I1916</f>
        <v>0</v>
      </c>
      <c r="K1916" s="25">
        <f>H1919*I1916</f>
        <v>0</v>
      </c>
      <c r="L1916" s="25" t="s">
        <v>1689</v>
      </c>
      <c r="M1916" s="25" t="s">
        <v>17</v>
      </c>
    </row>
    <row r="1917" spans="1:13" ht="11.1" customHeight="1" x14ac:dyDescent="0.2">
      <c r="A1917" s="14"/>
      <c r="B1917" s="17"/>
      <c r="C1917" s="18"/>
      <c r="D1917" s="18"/>
      <c r="E1917" s="18"/>
      <c r="F1917" s="18"/>
      <c r="G1917" s="18"/>
      <c r="H1917" s="35"/>
      <c r="I1917" s="23"/>
      <c r="J1917" s="26"/>
      <c r="K1917" s="26"/>
      <c r="L1917" s="26"/>
      <c r="M1917" s="26"/>
    </row>
    <row r="1918" spans="1:13" ht="15" customHeight="1" x14ac:dyDescent="0.2">
      <c r="A1918" s="14"/>
      <c r="B1918" s="28" t="s">
        <v>18</v>
      </c>
      <c r="C1918" s="28"/>
      <c r="D1918" s="28"/>
      <c r="E1918" s="28"/>
      <c r="F1918" s="28"/>
      <c r="G1918" s="28"/>
      <c r="H1918" s="28"/>
      <c r="I1918" s="23"/>
      <c r="J1918" s="26"/>
      <c r="K1918" s="26"/>
      <c r="L1918" s="26"/>
      <c r="M1918" s="26"/>
    </row>
    <row r="1919" spans="1:13" ht="15" customHeight="1" x14ac:dyDescent="0.2">
      <c r="A1919" s="14"/>
      <c r="B1919" s="28" t="s">
        <v>19</v>
      </c>
      <c r="C1919" s="28"/>
      <c r="D1919" s="4" t="s">
        <v>20</v>
      </c>
      <c r="E1919" s="4" t="s">
        <v>21</v>
      </c>
      <c r="F1919" s="4" t="s">
        <v>22</v>
      </c>
      <c r="G1919" s="25" t="s">
        <v>594</v>
      </c>
      <c r="H1919" s="25">
        <f>G1919*(1-$H$4/100)</f>
        <v>296</v>
      </c>
      <c r="I1919" s="23"/>
      <c r="J1919" s="26"/>
      <c r="K1919" s="26"/>
      <c r="L1919" s="26"/>
      <c r="M1919" s="26"/>
    </row>
    <row r="1920" spans="1:13" ht="12" customHeight="1" x14ac:dyDescent="0.2">
      <c r="A1920" s="14"/>
      <c r="B1920" s="29" t="s">
        <v>1690</v>
      </c>
      <c r="C1920" s="29"/>
      <c r="D1920" s="5" t="s">
        <v>68</v>
      </c>
      <c r="E1920" s="5" t="s">
        <v>86</v>
      </c>
      <c r="F1920" s="5" t="s">
        <v>27</v>
      </c>
      <c r="G1920" s="26"/>
      <c r="H1920" s="26"/>
      <c r="I1920" s="23"/>
      <c r="J1920" s="26"/>
      <c r="K1920" s="26"/>
      <c r="L1920" s="26"/>
      <c r="M1920" s="26"/>
    </row>
    <row r="1921" spans="1:13" ht="15" customHeight="1" x14ac:dyDescent="0.2">
      <c r="A1921" s="14"/>
      <c r="B1921" s="28" t="s">
        <v>28</v>
      </c>
      <c r="C1921" s="28"/>
      <c r="D1921" s="4" t="s">
        <v>29</v>
      </c>
      <c r="E1921" s="4" t="s">
        <v>30</v>
      </c>
      <c r="F1921" s="4" t="s">
        <v>31</v>
      </c>
      <c r="G1921" s="26"/>
      <c r="H1921" s="26"/>
      <c r="I1921" s="23"/>
      <c r="J1921" s="26"/>
      <c r="K1921" s="26"/>
      <c r="L1921" s="26"/>
      <c r="M1921" s="26"/>
    </row>
    <row r="1922" spans="1:13" ht="12" customHeight="1" x14ac:dyDescent="0.2">
      <c r="A1922" s="15"/>
      <c r="B1922" s="29" t="s">
        <v>1691</v>
      </c>
      <c r="C1922" s="29"/>
      <c r="D1922" s="5" t="s">
        <v>33</v>
      </c>
      <c r="E1922" s="5" t="s">
        <v>367</v>
      </c>
      <c r="F1922" s="5" t="s">
        <v>415</v>
      </c>
      <c r="G1922" s="27"/>
      <c r="H1922" s="27"/>
      <c r="I1922" s="24"/>
      <c r="J1922" s="27"/>
      <c r="K1922" s="27"/>
      <c r="L1922" s="27"/>
      <c r="M1922" s="27"/>
    </row>
    <row r="1923" spans="1:13" s="1" customFormat="1" ht="27.95" customHeight="1" x14ac:dyDescent="0.2">
      <c r="A1923" s="30" t="s">
        <v>1692</v>
      </c>
      <c r="B1923" s="30"/>
      <c r="C1923" s="30"/>
      <c r="D1923" s="30"/>
      <c r="E1923" s="30"/>
      <c r="F1923" s="30"/>
      <c r="G1923" s="30"/>
      <c r="H1923" s="30"/>
      <c r="I1923" s="30"/>
      <c r="J1923" s="6"/>
      <c r="K1923" s="6"/>
      <c r="L1923" s="6"/>
      <c r="M1923" s="6" t="s">
        <v>1693</v>
      </c>
    </row>
    <row r="1924" spans="1:13" ht="11.1" customHeight="1" x14ac:dyDescent="0.2">
      <c r="A1924" s="13"/>
      <c r="B1924" s="34" t="s">
        <v>1694</v>
      </c>
      <c r="C1924" s="34"/>
      <c r="D1924" s="34"/>
      <c r="E1924" s="34"/>
      <c r="F1924" s="34"/>
      <c r="G1924" s="34"/>
      <c r="H1924" s="34"/>
      <c r="I1924" s="22"/>
      <c r="J1924" s="25">
        <f>G1927*I1924</f>
        <v>0</v>
      </c>
      <c r="K1924" s="25">
        <f>H1927*I1924</f>
        <v>0</v>
      </c>
      <c r="L1924" s="25" t="s">
        <v>1695</v>
      </c>
      <c r="M1924" s="25" t="s">
        <v>17</v>
      </c>
    </row>
    <row r="1925" spans="1:13" ht="11.1" customHeight="1" x14ac:dyDescent="0.2">
      <c r="A1925" s="14"/>
      <c r="B1925" s="17"/>
      <c r="C1925" s="18"/>
      <c r="D1925" s="18"/>
      <c r="E1925" s="18"/>
      <c r="F1925" s="18"/>
      <c r="G1925" s="18"/>
      <c r="H1925" s="35"/>
      <c r="I1925" s="23"/>
      <c r="J1925" s="26"/>
      <c r="K1925" s="26"/>
      <c r="L1925" s="26"/>
      <c r="M1925" s="26"/>
    </row>
    <row r="1926" spans="1:13" ht="15" customHeight="1" x14ac:dyDescent="0.2">
      <c r="A1926" s="14"/>
      <c r="B1926" s="28" t="s">
        <v>18</v>
      </c>
      <c r="C1926" s="28"/>
      <c r="D1926" s="28"/>
      <c r="E1926" s="28"/>
      <c r="F1926" s="28"/>
      <c r="G1926" s="28"/>
      <c r="H1926" s="28"/>
      <c r="I1926" s="23"/>
      <c r="J1926" s="26"/>
      <c r="K1926" s="26"/>
      <c r="L1926" s="26"/>
      <c r="M1926" s="26"/>
    </row>
    <row r="1927" spans="1:13" ht="15" customHeight="1" x14ac:dyDescent="0.2">
      <c r="A1927" s="14"/>
      <c r="B1927" s="28" t="s">
        <v>19</v>
      </c>
      <c r="C1927" s="28"/>
      <c r="D1927" s="4" t="s">
        <v>20</v>
      </c>
      <c r="E1927" s="4" t="s">
        <v>21</v>
      </c>
      <c r="F1927" s="4" t="s">
        <v>22</v>
      </c>
      <c r="G1927" s="25" t="s">
        <v>1412</v>
      </c>
      <c r="H1927" s="25">
        <f>G1927*(1-$H$4/100)</f>
        <v>1223.2</v>
      </c>
      <c r="I1927" s="23"/>
      <c r="J1927" s="26"/>
      <c r="K1927" s="26"/>
      <c r="L1927" s="26"/>
      <c r="M1927" s="26"/>
    </row>
    <row r="1928" spans="1:13" ht="12" customHeight="1" x14ac:dyDescent="0.2">
      <c r="A1928" s="14"/>
      <c r="B1928" s="29" t="s">
        <v>1696</v>
      </c>
      <c r="C1928" s="29"/>
      <c r="D1928" s="5" t="s">
        <v>85</v>
      </c>
      <c r="E1928" s="5" t="s">
        <v>134</v>
      </c>
      <c r="F1928" s="5" t="s">
        <v>27</v>
      </c>
      <c r="G1928" s="26"/>
      <c r="H1928" s="26"/>
      <c r="I1928" s="23"/>
      <c r="J1928" s="26"/>
      <c r="K1928" s="26"/>
      <c r="L1928" s="26"/>
      <c r="M1928" s="26"/>
    </row>
    <row r="1929" spans="1:13" ht="15" customHeight="1" x14ac:dyDescent="0.2">
      <c r="A1929" s="14"/>
      <c r="B1929" s="28" t="s">
        <v>28</v>
      </c>
      <c r="C1929" s="28"/>
      <c r="D1929" s="4" t="s">
        <v>29</v>
      </c>
      <c r="E1929" s="4" t="s">
        <v>30</v>
      </c>
      <c r="F1929" s="4" t="s">
        <v>31</v>
      </c>
      <c r="G1929" s="26"/>
      <c r="H1929" s="26"/>
      <c r="I1929" s="23"/>
      <c r="J1929" s="26"/>
      <c r="K1929" s="26"/>
      <c r="L1929" s="26"/>
      <c r="M1929" s="26"/>
    </row>
    <row r="1930" spans="1:13" ht="12" customHeight="1" x14ac:dyDescent="0.2">
      <c r="A1930" s="15"/>
      <c r="B1930" s="29" t="s">
        <v>1697</v>
      </c>
      <c r="C1930" s="29"/>
      <c r="D1930" s="5"/>
      <c r="E1930" s="5" t="s">
        <v>582</v>
      </c>
      <c r="F1930" s="5" t="s">
        <v>190</v>
      </c>
      <c r="G1930" s="27"/>
      <c r="H1930" s="27"/>
      <c r="I1930" s="24"/>
      <c r="J1930" s="27"/>
      <c r="K1930" s="27"/>
      <c r="L1930" s="27"/>
      <c r="M1930" s="27"/>
    </row>
    <row r="1931" spans="1:13" s="1" customFormat="1" ht="27.95" customHeight="1" x14ac:dyDescent="0.2">
      <c r="A1931" s="30" t="s">
        <v>1698</v>
      </c>
      <c r="B1931" s="30"/>
      <c r="C1931" s="30"/>
      <c r="D1931" s="30"/>
      <c r="E1931" s="30"/>
      <c r="F1931" s="30"/>
      <c r="G1931" s="30"/>
      <c r="H1931" s="30"/>
      <c r="I1931" s="30"/>
      <c r="J1931" s="6"/>
      <c r="K1931" s="6"/>
      <c r="L1931" s="6"/>
      <c r="M1931" s="6" t="s">
        <v>1699</v>
      </c>
    </row>
    <row r="1932" spans="1:13" ht="11.1" customHeight="1" x14ac:dyDescent="0.2">
      <c r="A1932" s="13"/>
      <c r="B1932" s="34" t="s">
        <v>378</v>
      </c>
      <c r="C1932" s="34"/>
      <c r="D1932" s="34"/>
      <c r="E1932" s="34"/>
      <c r="F1932" s="34"/>
      <c r="G1932" s="34"/>
      <c r="H1932" s="34"/>
      <c r="I1932" s="22"/>
      <c r="J1932" s="25">
        <f>G1935*I1932</f>
        <v>0</v>
      </c>
      <c r="K1932" s="25">
        <f>H1935*I1932</f>
        <v>0</v>
      </c>
      <c r="L1932" s="25" t="s">
        <v>1700</v>
      </c>
      <c r="M1932" s="25" t="s">
        <v>17</v>
      </c>
    </row>
    <row r="1933" spans="1:13" ht="11.1" customHeight="1" x14ac:dyDescent="0.2">
      <c r="A1933" s="14"/>
      <c r="B1933" s="17"/>
      <c r="C1933" s="18"/>
      <c r="D1933" s="18"/>
      <c r="E1933" s="18"/>
      <c r="F1933" s="18"/>
      <c r="G1933" s="18"/>
      <c r="H1933" s="35"/>
      <c r="I1933" s="23"/>
      <c r="J1933" s="26"/>
      <c r="K1933" s="26"/>
      <c r="L1933" s="26"/>
      <c r="M1933" s="26"/>
    </row>
    <row r="1934" spans="1:13" ht="15" customHeight="1" x14ac:dyDescent="0.2">
      <c r="A1934" s="14"/>
      <c r="B1934" s="28" t="s">
        <v>18</v>
      </c>
      <c r="C1934" s="28"/>
      <c r="D1934" s="28"/>
      <c r="E1934" s="28"/>
      <c r="F1934" s="28"/>
      <c r="G1934" s="28"/>
      <c r="H1934" s="28"/>
      <c r="I1934" s="23"/>
      <c r="J1934" s="26"/>
      <c r="K1934" s="26"/>
      <c r="L1934" s="26"/>
      <c r="M1934" s="26"/>
    </row>
    <row r="1935" spans="1:13" ht="15" customHeight="1" x14ac:dyDescent="0.2">
      <c r="A1935" s="14"/>
      <c r="B1935" s="28" t="s">
        <v>19</v>
      </c>
      <c r="C1935" s="28"/>
      <c r="D1935" s="4" t="s">
        <v>20</v>
      </c>
      <c r="E1935" s="4" t="s">
        <v>21</v>
      </c>
      <c r="F1935" s="4" t="s">
        <v>22</v>
      </c>
      <c r="G1935" s="25" t="s">
        <v>1701</v>
      </c>
      <c r="H1935" s="25">
        <f>G1935*(1-$H$4/100)</f>
        <v>211.20000000000002</v>
      </c>
      <c r="I1935" s="23"/>
      <c r="J1935" s="26"/>
      <c r="K1935" s="26"/>
      <c r="L1935" s="26"/>
      <c r="M1935" s="26"/>
    </row>
    <row r="1936" spans="1:13" ht="12" customHeight="1" x14ac:dyDescent="0.2">
      <c r="A1936" s="14"/>
      <c r="B1936" s="29" t="s">
        <v>1702</v>
      </c>
      <c r="C1936" s="29"/>
      <c r="D1936" s="5" t="s">
        <v>68</v>
      </c>
      <c r="E1936" s="5" t="s">
        <v>134</v>
      </c>
      <c r="F1936" s="5" t="s">
        <v>49</v>
      </c>
      <c r="G1936" s="26"/>
      <c r="H1936" s="26"/>
      <c r="I1936" s="23"/>
      <c r="J1936" s="26"/>
      <c r="K1936" s="26"/>
      <c r="L1936" s="26"/>
      <c r="M1936" s="26"/>
    </row>
    <row r="1937" spans="1:13" ht="15" customHeight="1" x14ac:dyDescent="0.2">
      <c r="A1937" s="14"/>
      <c r="B1937" s="28" t="s">
        <v>28</v>
      </c>
      <c r="C1937" s="28"/>
      <c r="D1937" s="4" t="s">
        <v>29</v>
      </c>
      <c r="E1937" s="4" t="s">
        <v>30</v>
      </c>
      <c r="F1937" s="4" t="s">
        <v>31</v>
      </c>
      <c r="G1937" s="26"/>
      <c r="H1937" s="26"/>
      <c r="I1937" s="23"/>
      <c r="J1937" s="26"/>
      <c r="K1937" s="26"/>
      <c r="L1937" s="26"/>
      <c r="M1937" s="26"/>
    </row>
    <row r="1938" spans="1:13" ht="12" customHeight="1" x14ac:dyDescent="0.2">
      <c r="A1938" s="15"/>
      <c r="B1938" s="29" t="s">
        <v>1703</v>
      </c>
      <c r="C1938" s="29"/>
      <c r="D1938" s="5"/>
      <c r="E1938" s="5" t="s">
        <v>367</v>
      </c>
      <c r="F1938" s="5" t="s">
        <v>61</v>
      </c>
      <c r="G1938" s="27"/>
      <c r="H1938" s="27"/>
      <c r="I1938" s="24"/>
      <c r="J1938" s="27"/>
      <c r="K1938" s="27"/>
      <c r="L1938" s="27"/>
      <c r="M1938" s="27"/>
    </row>
    <row r="1939" spans="1:13" s="1" customFormat="1" ht="27.95" customHeight="1" x14ac:dyDescent="0.2">
      <c r="A1939" s="30" t="s">
        <v>1704</v>
      </c>
      <c r="B1939" s="30"/>
      <c r="C1939" s="30"/>
      <c r="D1939" s="30"/>
      <c r="E1939" s="30"/>
      <c r="F1939" s="30"/>
      <c r="G1939" s="30"/>
      <c r="H1939" s="30"/>
      <c r="I1939" s="30"/>
      <c r="J1939" s="6"/>
      <c r="K1939" s="6"/>
      <c r="L1939" s="6"/>
      <c r="M1939" s="6" t="s">
        <v>1705</v>
      </c>
    </row>
    <row r="1940" spans="1:13" ht="14.1" customHeight="1" x14ac:dyDescent="0.2">
      <c r="A1940" s="13"/>
      <c r="B1940" s="34" t="s">
        <v>1706</v>
      </c>
      <c r="C1940" s="34"/>
      <c r="D1940" s="34"/>
      <c r="E1940" s="34"/>
      <c r="F1940" s="34"/>
      <c r="G1940" s="34"/>
      <c r="H1940" s="34"/>
      <c r="I1940" s="22"/>
      <c r="J1940" s="25">
        <f>G1943*I1940</f>
        <v>0</v>
      </c>
      <c r="K1940" s="25">
        <f>H1943*I1940</f>
        <v>0</v>
      </c>
      <c r="L1940" s="25" t="s">
        <v>1707</v>
      </c>
      <c r="M1940" s="25" t="s">
        <v>17</v>
      </c>
    </row>
    <row r="1941" spans="1:13" ht="14.1" customHeight="1" x14ac:dyDescent="0.2">
      <c r="A1941" s="14"/>
      <c r="B1941" s="17"/>
      <c r="C1941" s="18"/>
      <c r="D1941" s="18"/>
      <c r="E1941" s="18"/>
      <c r="F1941" s="18"/>
      <c r="G1941" s="18"/>
      <c r="H1941" s="35"/>
      <c r="I1941" s="23"/>
      <c r="J1941" s="26"/>
      <c r="K1941" s="26"/>
      <c r="L1941" s="26"/>
      <c r="M1941" s="26"/>
    </row>
    <row r="1942" spans="1:13" ht="15" customHeight="1" x14ac:dyDescent="0.2">
      <c r="A1942" s="14"/>
      <c r="B1942" s="28" t="s">
        <v>18</v>
      </c>
      <c r="C1942" s="28"/>
      <c r="D1942" s="28"/>
      <c r="E1942" s="28"/>
      <c r="F1942" s="28"/>
      <c r="G1942" s="28"/>
      <c r="H1942" s="28"/>
      <c r="I1942" s="23"/>
      <c r="J1942" s="26"/>
      <c r="K1942" s="26"/>
      <c r="L1942" s="26"/>
      <c r="M1942" s="26"/>
    </row>
    <row r="1943" spans="1:13" ht="15" customHeight="1" x14ac:dyDescent="0.2">
      <c r="A1943" s="14"/>
      <c r="B1943" s="28" t="s">
        <v>19</v>
      </c>
      <c r="C1943" s="28"/>
      <c r="D1943" s="4" t="s">
        <v>20</v>
      </c>
      <c r="E1943" s="4" t="s">
        <v>21</v>
      </c>
      <c r="F1943" s="4" t="s">
        <v>22</v>
      </c>
      <c r="G1943" s="25" t="s">
        <v>794</v>
      </c>
      <c r="H1943" s="25">
        <f>G1943*(1-$H$4/100)</f>
        <v>638.40000000000009</v>
      </c>
      <c r="I1943" s="23"/>
      <c r="J1943" s="26"/>
      <c r="K1943" s="26"/>
      <c r="L1943" s="26"/>
      <c r="M1943" s="26"/>
    </row>
    <row r="1944" spans="1:13" ht="12" customHeight="1" x14ac:dyDescent="0.2">
      <c r="A1944" s="14"/>
      <c r="B1944" s="29" t="s">
        <v>1006</v>
      </c>
      <c r="C1944" s="29"/>
      <c r="D1944" s="5" t="s">
        <v>85</v>
      </c>
      <c r="E1944" s="5" t="s">
        <v>86</v>
      </c>
      <c r="F1944" s="5" t="s">
        <v>27</v>
      </c>
      <c r="G1944" s="26"/>
      <c r="H1944" s="26"/>
      <c r="I1944" s="23"/>
      <c r="J1944" s="26"/>
      <c r="K1944" s="26"/>
      <c r="L1944" s="26"/>
      <c r="M1944" s="26"/>
    </row>
    <row r="1945" spans="1:13" ht="15" customHeight="1" x14ac:dyDescent="0.2">
      <c r="A1945" s="14"/>
      <c r="B1945" s="28" t="s">
        <v>28</v>
      </c>
      <c r="C1945" s="28"/>
      <c r="D1945" s="4" t="s">
        <v>29</v>
      </c>
      <c r="E1945" s="4" t="s">
        <v>30</v>
      </c>
      <c r="F1945" s="4" t="s">
        <v>31</v>
      </c>
      <c r="G1945" s="26"/>
      <c r="H1945" s="26"/>
      <c r="I1945" s="23"/>
      <c r="J1945" s="26"/>
      <c r="K1945" s="26"/>
      <c r="L1945" s="26"/>
      <c r="M1945" s="26"/>
    </row>
    <row r="1946" spans="1:13" ht="12" customHeight="1" x14ac:dyDescent="0.2">
      <c r="A1946" s="15"/>
      <c r="B1946" s="29" t="s">
        <v>1007</v>
      </c>
      <c r="C1946" s="29"/>
      <c r="D1946" s="5"/>
      <c r="E1946" s="5" t="s">
        <v>364</v>
      </c>
      <c r="F1946" s="5" t="s">
        <v>226</v>
      </c>
      <c r="G1946" s="27"/>
      <c r="H1946" s="27"/>
      <c r="I1946" s="24"/>
      <c r="J1946" s="27"/>
      <c r="K1946" s="27"/>
      <c r="L1946" s="27"/>
      <c r="M1946" s="27"/>
    </row>
    <row r="1947" spans="1:13" s="1" customFormat="1" ht="27.95" customHeight="1" x14ac:dyDescent="0.2">
      <c r="A1947" s="30" t="s">
        <v>1708</v>
      </c>
      <c r="B1947" s="30"/>
      <c r="C1947" s="30"/>
      <c r="D1947" s="30"/>
      <c r="E1947" s="30"/>
      <c r="F1947" s="30"/>
      <c r="G1947" s="30"/>
      <c r="H1947" s="30"/>
      <c r="I1947" s="30"/>
      <c r="J1947" s="6"/>
      <c r="K1947" s="6"/>
      <c r="L1947" s="6"/>
      <c r="M1947" s="6" t="s">
        <v>1709</v>
      </c>
    </row>
    <row r="1948" spans="1:13" ht="14.1" customHeight="1" x14ac:dyDescent="0.2">
      <c r="A1948" s="13"/>
      <c r="B1948" s="34" t="s">
        <v>1710</v>
      </c>
      <c r="C1948" s="34"/>
      <c r="D1948" s="34"/>
      <c r="E1948" s="34"/>
      <c r="F1948" s="34"/>
      <c r="G1948" s="34"/>
      <c r="H1948" s="34"/>
      <c r="I1948" s="22"/>
      <c r="J1948" s="25">
        <f>G1951*I1948</f>
        <v>0</v>
      </c>
      <c r="K1948" s="25">
        <f>H1951*I1948</f>
        <v>0</v>
      </c>
      <c r="L1948" s="25" t="s">
        <v>1711</v>
      </c>
      <c r="M1948" s="25" t="s">
        <v>568</v>
      </c>
    </row>
    <row r="1949" spans="1:13" ht="14.1" customHeight="1" x14ac:dyDescent="0.2">
      <c r="A1949" s="14"/>
      <c r="B1949" s="17"/>
      <c r="C1949" s="18"/>
      <c r="D1949" s="18"/>
      <c r="E1949" s="18"/>
      <c r="F1949" s="18"/>
      <c r="G1949" s="18"/>
      <c r="H1949" s="35"/>
      <c r="I1949" s="23"/>
      <c r="J1949" s="26"/>
      <c r="K1949" s="26"/>
      <c r="L1949" s="26"/>
      <c r="M1949" s="26"/>
    </row>
    <row r="1950" spans="1:13" ht="15" customHeight="1" x14ac:dyDescent="0.2">
      <c r="A1950" s="14"/>
      <c r="B1950" s="28" t="s">
        <v>18</v>
      </c>
      <c r="C1950" s="28"/>
      <c r="D1950" s="28"/>
      <c r="E1950" s="28"/>
      <c r="F1950" s="28"/>
      <c r="G1950" s="28"/>
      <c r="H1950" s="28"/>
      <c r="I1950" s="23"/>
      <c r="J1950" s="26"/>
      <c r="K1950" s="26"/>
      <c r="L1950" s="26"/>
      <c r="M1950" s="26"/>
    </row>
    <row r="1951" spans="1:13" ht="15" customHeight="1" x14ac:dyDescent="0.2">
      <c r="A1951" s="14"/>
      <c r="B1951" s="28" t="s">
        <v>19</v>
      </c>
      <c r="C1951" s="28"/>
      <c r="D1951" s="4" t="s">
        <v>20</v>
      </c>
      <c r="E1951" s="4" t="s">
        <v>21</v>
      </c>
      <c r="F1951" s="4" t="s">
        <v>22</v>
      </c>
      <c r="G1951" s="25" t="s">
        <v>1712</v>
      </c>
      <c r="H1951" s="25">
        <f>G1951*(1-$H$4/100)</f>
        <v>5480</v>
      </c>
      <c r="I1951" s="23"/>
      <c r="J1951" s="26"/>
      <c r="K1951" s="26"/>
      <c r="L1951" s="26"/>
      <c r="M1951" s="26"/>
    </row>
    <row r="1952" spans="1:13" ht="12" customHeight="1" x14ac:dyDescent="0.2">
      <c r="A1952" s="14"/>
      <c r="B1952" s="29" t="s">
        <v>1713</v>
      </c>
      <c r="C1952" s="29"/>
      <c r="D1952" s="5" t="s">
        <v>85</v>
      </c>
      <c r="E1952" s="5" t="s">
        <v>434</v>
      </c>
      <c r="F1952" s="5" t="s">
        <v>27</v>
      </c>
      <c r="G1952" s="26"/>
      <c r="H1952" s="26"/>
      <c r="I1952" s="23"/>
      <c r="J1952" s="26"/>
      <c r="K1952" s="26"/>
      <c r="L1952" s="26"/>
      <c r="M1952" s="26"/>
    </row>
    <row r="1953" spans="1:13" ht="15" customHeight="1" x14ac:dyDescent="0.2">
      <c r="A1953" s="14"/>
      <c r="B1953" s="28" t="s">
        <v>28</v>
      </c>
      <c r="C1953" s="28"/>
      <c r="D1953" s="4" t="s">
        <v>29</v>
      </c>
      <c r="E1953" s="4" t="s">
        <v>30</v>
      </c>
      <c r="F1953" s="4" t="s">
        <v>31</v>
      </c>
      <c r="G1953" s="26"/>
      <c r="H1953" s="26"/>
      <c r="I1953" s="23"/>
      <c r="J1953" s="26"/>
      <c r="K1953" s="26"/>
      <c r="L1953" s="26"/>
      <c r="M1953" s="26"/>
    </row>
    <row r="1954" spans="1:13" ht="12" customHeight="1" x14ac:dyDescent="0.2">
      <c r="A1954" s="15"/>
      <c r="B1954" s="29" t="s">
        <v>1714</v>
      </c>
      <c r="C1954" s="29"/>
      <c r="D1954" s="5" t="s">
        <v>998</v>
      </c>
      <c r="E1954" s="5" t="s">
        <v>391</v>
      </c>
      <c r="F1954" s="5"/>
      <c r="G1954" s="27"/>
      <c r="H1954" s="27"/>
      <c r="I1954" s="24"/>
      <c r="J1954" s="27"/>
      <c r="K1954" s="27"/>
      <c r="L1954" s="27"/>
      <c r="M1954" s="27"/>
    </row>
    <row r="1955" spans="1:13" s="1" customFormat="1" ht="27.95" customHeight="1" x14ac:dyDescent="0.2">
      <c r="A1955" s="30" t="s">
        <v>1715</v>
      </c>
      <c r="B1955" s="30"/>
      <c r="C1955" s="30"/>
      <c r="D1955" s="30"/>
      <c r="E1955" s="30"/>
      <c r="F1955" s="30"/>
      <c r="G1955" s="30"/>
      <c r="H1955" s="30"/>
      <c r="I1955" s="30"/>
      <c r="J1955" s="6"/>
      <c r="K1955" s="6"/>
      <c r="L1955" s="6"/>
      <c r="M1955" s="6" t="s">
        <v>1716</v>
      </c>
    </row>
    <row r="1956" spans="1:13" ht="14.1" customHeight="1" x14ac:dyDescent="0.2">
      <c r="A1956" s="13"/>
      <c r="B1956" s="34" t="s">
        <v>1710</v>
      </c>
      <c r="C1956" s="34"/>
      <c r="D1956" s="34"/>
      <c r="E1956" s="34"/>
      <c r="F1956" s="34"/>
      <c r="G1956" s="34"/>
      <c r="H1956" s="34"/>
      <c r="I1956" s="22"/>
      <c r="J1956" s="25">
        <f>G1959*I1956</f>
        <v>0</v>
      </c>
      <c r="K1956" s="25">
        <f>H1959*I1956</f>
        <v>0</v>
      </c>
      <c r="L1956" s="25" t="s">
        <v>1717</v>
      </c>
      <c r="M1956" s="25" t="s">
        <v>199</v>
      </c>
    </row>
    <row r="1957" spans="1:13" ht="14.1" customHeight="1" x14ac:dyDescent="0.2">
      <c r="A1957" s="14"/>
      <c r="B1957" s="17"/>
      <c r="C1957" s="18"/>
      <c r="D1957" s="18"/>
      <c r="E1957" s="18"/>
      <c r="F1957" s="18"/>
      <c r="G1957" s="18"/>
      <c r="H1957" s="35"/>
      <c r="I1957" s="23"/>
      <c r="J1957" s="26"/>
      <c r="K1957" s="26"/>
      <c r="L1957" s="26"/>
      <c r="M1957" s="26"/>
    </row>
    <row r="1958" spans="1:13" ht="15" customHeight="1" x14ac:dyDescent="0.2">
      <c r="A1958" s="14"/>
      <c r="B1958" s="28" t="s">
        <v>18</v>
      </c>
      <c r="C1958" s="28"/>
      <c r="D1958" s="28"/>
      <c r="E1958" s="28"/>
      <c r="F1958" s="28"/>
      <c r="G1958" s="28"/>
      <c r="H1958" s="28"/>
      <c r="I1958" s="23"/>
      <c r="J1958" s="26"/>
      <c r="K1958" s="26"/>
      <c r="L1958" s="26"/>
      <c r="M1958" s="26"/>
    </row>
    <row r="1959" spans="1:13" ht="15" customHeight="1" x14ac:dyDescent="0.2">
      <c r="A1959" s="14"/>
      <c r="B1959" s="28" t="s">
        <v>19</v>
      </c>
      <c r="C1959" s="28"/>
      <c r="D1959" s="4" t="s">
        <v>20</v>
      </c>
      <c r="E1959" s="4" t="s">
        <v>21</v>
      </c>
      <c r="F1959" s="4" t="s">
        <v>22</v>
      </c>
      <c r="G1959" s="25" t="s">
        <v>1718</v>
      </c>
      <c r="H1959" s="25">
        <f>G1959*(1-$H$4/100)</f>
        <v>5236</v>
      </c>
      <c r="I1959" s="23"/>
      <c r="J1959" s="26"/>
      <c r="K1959" s="26"/>
      <c r="L1959" s="26"/>
      <c r="M1959" s="26"/>
    </row>
    <row r="1960" spans="1:13" ht="12" customHeight="1" x14ac:dyDescent="0.2">
      <c r="A1960" s="14"/>
      <c r="B1960" s="29" t="s">
        <v>1713</v>
      </c>
      <c r="C1960" s="29"/>
      <c r="D1960" s="5" t="s">
        <v>85</v>
      </c>
      <c r="E1960" s="5" t="s">
        <v>434</v>
      </c>
      <c r="F1960" s="5" t="s">
        <v>27</v>
      </c>
      <c r="G1960" s="26"/>
      <c r="H1960" s="26"/>
      <c r="I1960" s="23"/>
      <c r="J1960" s="26"/>
      <c r="K1960" s="26"/>
      <c r="L1960" s="26"/>
      <c r="M1960" s="26"/>
    </row>
    <row r="1961" spans="1:13" ht="15" customHeight="1" x14ac:dyDescent="0.2">
      <c r="A1961" s="14"/>
      <c r="B1961" s="28" t="s">
        <v>28</v>
      </c>
      <c r="C1961" s="28"/>
      <c r="D1961" s="4" t="s">
        <v>29</v>
      </c>
      <c r="E1961" s="4" t="s">
        <v>30</v>
      </c>
      <c r="F1961" s="4" t="s">
        <v>31</v>
      </c>
      <c r="G1961" s="26"/>
      <c r="H1961" s="26"/>
      <c r="I1961" s="23"/>
      <c r="J1961" s="26"/>
      <c r="K1961" s="26"/>
      <c r="L1961" s="26"/>
      <c r="M1961" s="26"/>
    </row>
    <row r="1962" spans="1:13" ht="12" customHeight="1" x14ac:dyDescent="0.2">
      <c r="A1962" s="15"/>
      <c r="B1962" s="29" t="s">
        <v>1714</v>
      </c>
      <c r="C1962" s="29"/>
      <c r="D1962" s="5" t="s">
        <v>998</v>
      </c>
      <c r="E1962" s="5" t="s">
        <v>391</v>
      </c>
      <c r="F1962" s="5"/>
      <c r="G1962" s="27"/>
      <c r="H1962" s="27"/>
      <c r="I1962" s="24"/>
      <c r="J1962" s="27"/>
      <c r="K1962" s="27"/>
      <c r="L1962" s="27"/>
      <c r="M1962" s="27"/>
    </row>
    <row r="1963" spans="1:13" s="1" customFormat="1" ht="27.95" customHeight="1" x14ac:dyDescent="0.2">
      <c r="A1963" s="30" t="s">
        <v>1715</v>
      </c>
      <c r="B1963" s="30"/>
      <c r="C1963" s="30"/>
      <c r="D1963" s="30"/>
      <c r="E1963" s="30"/>
      <c r="F1963" s="30"/>
      <c r="G1963" s="30"/>
      <c r="H1963" s="30"/>
      <c r="I1963" s="30"/>
      <c r="J1963" s="6"/>
      <c r="K1963" s="6"/>
      <c r="L1963" s="6"/>
      <c r="M1963" s="6" t="s">
        <v>1719</v>
      </c>
    </row>
    <row r="1964" spans="1:13" ht="11.1" customHeight="1" x14ac:dyDescent="0.2">
      <c r="A1964" s="13"/>
      <c r="B1964" s="34" t="s">
        <v>1720</v>
      </c>
      <c r="C1964" s="34"/>
      <c r="D1964" s="34"/>
      <c r="E1964" s="34"/>
      <c r="F1964" s="34"/>
      <c r="G1964" s="34"/>
      <c r="H1964" s="34"/>
      <c r="I1964" s="22"/>
      <c r="J1964" s="25">
        <f>G1967*I1964</f>
        <v>0</v>
      </c>
      <c r="K1964" s="25">
        <f>H1967*I1964</f>
        <v>0</v>
      </c>
      <c r="L1964" s="25" t="s">
        <v>1721</v>
      </c>
      <c r="M1964" s="25" t="s">
        <v>17</v>
      </c>
    </row>
    <row r="1965" spans="1:13" ht="11.1" customHeight="1" x14ac:dyDescent="0.2">
      <c r="A1965" s="14"/>
      <c r="B1965" s="17"/>
      <c r="C1965" s="18"/>
      <c r="D1965" s="18"/>
      <c r="E1965" s="18"/>
      <c r="F1965" s="18"/>
      <c r="G1965" s="18"/>
      <c r="H1965" s="35"/>
      <c r="I1965" s="23"/>
      <c r="J1965" s="26"/>
      <c r="K1965" s="26"/>
      <c r="L1965" s="26"/>
      <c r="M1965" s="26"/>
    </row>
    <row r="1966" spans="1:13" ht="15" customHeight="1" x14ac:dyDescent="0.2">
      <c r="A1966" s="14"/>
      <c r="B1966" s="28" t="s">
        <v>18</v>
      </c>
      <c r="C1966" s="28"/>
      <c r="D1966" s="28"/>
      <c r="E1966" s="28"/>
      <c r="F1966" s="28"/>
      <c r="G1966" s="28"/>
      <c r="H1966" s="28"/>
      <c r="I1966" s="23"/>
      <c r="J1966" s="26"/>
      <c r="K1966" s="26"/>
      <c r="L1966" s="26"/>
      <c r="M1966" s="26"/>
    </row>
    <row r="1967" spans="1:13" ht="15" customHeight="1" x14ac:dyDescent="0.2">
      <c r="A1967" s="14"/>
      <c r="B1967" s="28" t="s">
        <v>19</v>
      </c>
      <c r="C1967" s="28"/>
      <c r="D1967" s="4" t="s">
        <v>20</v>
      </c>
      <c r="E1967" s="4" t="s">
        <v>21</v>
      </c>
      <c r="F1967" s="4" t="s">
        <v>22</v>
      </c>
      <c r="G1967" s="25" t="s">
        <v>1261</v>
      </c>
      <c r="H1967" s="25">
        <f>G1967*(1-$H$4/100)</f>
        <v>600.80000000000007</v>
      </c>
      <c r="I1967" s="23"/>
      <c r="J1967" s="26"/>
      <c r="K1967" s="26"/>
      <c r="L1967" s="26"/>
      <c r="M1967" s="26"/>
    </row>
    <row r="1968" spans="1:13" ht="12" customHeight="1" x14ac:dyDescent="0.2">
      <c r="A1968" s="14"/>
      <c r="B1968" s="29" t="s">
        <v>1722</v>
      </c>
      <c r="C1968" s="29"/>
      <c r="D1968" s="5" t="s">
        <v>68</v>
      </c>
      <c r="E1968" s="5" t="s">
        <v>134</v>
      </c>
      <c r="F1968" s="5" t="s">
        <v>27</v>
      </c>
      <c r="G1968" s="26"/>
      <c r="H1968" s="26"/>
      <c r="I1968" s="23"/>
      <c r="J1968" s="26"/>
      <c r="K1968" s="26"/>
      <c r="L1968" s="26"/>
      <c r="M1968" s="26"/>
    </row>
    <row r="1969" spans="1:13" ht="15" customHeight="1" x14ac:dyDescent="0.2">
      <c r="A1969" s="14"/>
      <c r="B1969" s="28" t="s">
        <v>28</v>
      </c>
      <c r="C1969" s="28"/>
      <c r="D1969" s="4" t="s">
        <v>29</v>
      </c>
      <c r="E1969" s="4" t="s">
        <v>30</v>
      </c>
      <c r="F1969" s="4" t="s">
        <v>31</v>
      </c>
      <c r="G1969" s="26"/>
      <c r="H1969" s="26"/>
      <c r="I1969" s="23"/>
      <c r="J1969" s="26"/>
      <c r="K1969" s="26"/>
      <c r="L1969" s="26"/>
      <c r="M1969" s="26"/>
    </row>
    <row r="1970" spans="1:13" ht="12" customHeight="1" x14ac:dyDescent="0.2">
      <c r="A1970" s="15"/>
      <c r="B1970" s="29" t="s">
        <v>1723</v>
      </c>
      <c r="C1970" s="29"/>
      <c r="D1970" s="5" t="s">
        <v>383</v>
      </c>
      <c r="E1970" s="5" t="s">
        <v>1008</v>
      </c>
      <c r="F1970" s="5" t="s">
        <v>181</v>
      </c>
      <c r="G1970" s="27"/>
      <c r="H1970" s="27"/>
      <c r="I1970" s="24"/>
      <c r="J1970" s="27"/>
      <c r="K1970" s="27"/>
      <c r="L1970" s="27"/>
      <c r="M1970" s="27"/>
    </row>
    <row r="1971" spans="1:13" s="1" customFormat="1" ht="27.95" customHeight="1" x14ac:dyDescent="0.2">
      <c r="A1971" s="30" t="s">
        <v>1724</v>
      </c>
      <c r="B1971" s="30"/>
      <c r="C1971" s="30"/>
      <c r="D1971" s="30"/>
      <c r="E1971" s="30"/>
      <c r="F1971" s="30"/>
      <c r="G1971" s="30"/>
      <c r="H1971" s="30"/>
      <c r="I1971" s="30"/>
      <c r="J1971" s="6"/>
      <c r="K1971" s="6"/>
      <c r="L1971" s="6"/>
      <c r="M1971" s="6" t="s">
        <v>1725</v>
      </c>
    </row>
    <row r="1972" spans="1:13" ht="11.1" customHeight="1" x14ac:dyDescent="0.2">
      <c r="A1972" s="13"/>
      <c r="B1972" s="34" t="s">
        <v>1726</v>
      </c>
      <c r="C1972" s="34"/>
      <c r="D1972" s="34"/>
      <c r="E1972" s="34"/>
      <c r="F1972" s="34"/>
      <c r="G1972" s="34"/>
      <c r="H1972" s="34"/>
      <c r="I1972" s="22"/>
      <c r="J1972" s="25">
        <f>G1975*I1972</f>
        <v>0</v>
      </c>
      <c r="K1972" s="25">
        <f>H1975*I1972</f>
        <v>0</v>
      </c>
      <c r="L1972" s="25" t="s">
        <v>1727</v>
      </c>
      <c r="M1972" s="25" t="s">
        <v>559</v>
      </c>
    </row>
    <row r="1973" spans="1:13" ht="11.1" customHeight="1" x14ac:dyDescent="0.2">
      <c r="A1973" s="14"/>
      <c r="B1973" s="17"/>
      <c r="C1973" s="18"/>
      <c r="D1973" s="18"/>
      <c r="E1973" s="18"/>
      <c r="F1973" s="18"/>
      <c r="G1973" s="18"/>
      <c r="H1973" s="35"/>
      <c r="I1973" s="23"/>
      <c r="J1973" s="26"/>
      <c r="K1973" s="26"/>
      <c r="L1973" s="26"/>
      <c r="M1973" s="26"/>
    </row>
    <row r="1974" spans="1:13" ht="15" customHeight="1" x14ac:dyDescent="0.2">
      <c r="A1974" s="14"/>
      <c r="B1974" s="28" t="s">
        <v>18</v>
      </c>
      <c r="C1974" s="28"/>
      <c r="D1974" s="28"/>
      <c r="E1974" s="28"/>
      <c r="F1974" s="28"/>
      <c r="G1974" s="28"/>
      <c r="H1974" s="28"/>
      <c r="I1974" s="23"/>
      <c r="J1974" s="26"/>
      <c r="K1974" s="26"/>
      <c r="L1974" s="26"/>
      <c r="M1974" s="26"/>
    </row>
    <row r="1975" spans="1:13" ht="15" customHeight="1" x14ac:dyDescent="0.2">
      <c r="A1975" s="14"/>
      <c r="B1975" s="28" t="s">
        <v>19</v>
      </c>
      <c r="C1975" s="28"/>
      <c r="D1975" s="4" t="s">
        <v>20</v>
      </c>
      <c r="E1975" s="4" t="s">
        <v>21</v>
      </c>
      <c r="F1975" s="4" t="s">
        <v>22</v>
      </c>
      <c r="G1975" s="25" t="s">
        <v>1728</v>
      </c>
      <c r="H1975" s="25">
        <f>G1975*(1-$H$4/100)</f>
        <v>8440</v>
      </c>
      <c r="I1975" s="23"/>
      <c r="J1975" s="26"/>
      <c r="K1975" s="26"/>
      <c r="L1975" s="26"/>
      <c r="M1975" s="26"/>
    </row>
    <row r="1976" spans="1:13" ht="12" customHeight="1" x14ac:dyDescent="0.2">
      <c r="A1976" s="14"/>
      <c r="B1976" s="29" t="s">
        <v>1696</v>
      </c>
      <c r="C1976" s="29"/>
      <c r="D1976" s="5" t="s">
        <v>25</v>
      </c>
      <c r="E1976" s="5" t="s">
        <v>134</v>
      </c>
      <c r="F1976" s="5" t="s">
        <v>27</v>
      </c>
      <c r="G1976" s="26"/>
      <c r="H1976" s="26"/>
      <c r="I1976" s="23"/>
      <c r="J1976" s="26"/>
      <c r="K1976" s="26"/>
      <c r="L1976" s="26"/>
      <c r="M1976" s="26"/>
    </row>
    <row r="1977" spans="1:13" ht="15" customHeight="1" x14ac:dyDescent="0.2">
      <c r="A1977" s="14"/>
      <c r="B1977" s="28" t="s">
        <v>28</v>
      </c>
      <c r="C1977" s="28"/>
      <c r="D1977" s="4" t="s">
        <v>29</v>
      </c>
      <c r="E1977" s="4" t="s">
        <v>30</v>
      </c>
      <c r="F1977" s="4" t="s">
        <v>31</v>
      </c>
      <c r="G1977" s="26"/>
      <c r="H1977" s="26"/>
      <c r="I1977" s="23"/>
      <c r="J1977" s="26"/>
      <c r="K1977" s="26"/>
      <c r="L1977" s="26"/>
      <c r="M1977" s="26"/>
    </row>
    <row r="1978" spans="1:13" ht="12" customHeight="1" x14ac:dyDescent="0.2">
      <c r="A1978" s="15"/>
      <c r="B1978" s="29" t="s">
        <v>1697</v>
      </c>
      <c r="C1978" s="29"/>
      <c r="D1978" s="5" t="s">
        <v>998</v>
      </c>
      <c r="E1978" s="5" t="s">
        <v>582</v>
      </c>
      <c r="F1978" s="5"/>
      <c r="G1978" s="27"/>
      <c r="H1978" s="27"/>
      <c r="I1978" s="24"/>
      <c r="J1978" s="27"/>
      <c r="K1978" s="27"/>
      <c r="L1978" s="27"/>
      <c r="M1978" s="27"/>
    </row>
    <row r="1979" spans="1:13" s="1" customFormat="1" ht="27.95" customHeight="1" x14ac:dyDescent="0.2">
      <c r="A1979" s="30" t="s">
        <v>1715</v>
      </c>
      <c r="B1979" s="30"/>
      <c r="C1979" s="30"/>
      <c r="D1979" s="30"/>
      <c r="E1979" s="30"/>
      <c r="F1979" s="30"/>
      <c r="G1979" s="30"/>
      <c r="H1979" s="30"/>
      <c r="I1979" s="30"/>
      <c r="J1979" s="6"/>
      <c r="K1979" s="6"/>
      <c r="L1979" s="6"/>
      <c r="M1979" s="6" t="s">
        <v>1729</v>
      </c>
    </row>
    <row r="1980" spans="1:13" ht="11.1" customHeight="1" x14ac:dyDescent="0.2">
      <c r="A1980" s="13"/>
      <c r="B1980" s="34" t="s">
        <v>1730</v>
      </c>
      <c r="C1980" s="34"/>
      <c r="D1980" s="34"/>
      <c r="E1980" s="34"/>
      <c r="F1980" s="34"/>
      <c r="G1980" s="34"/>
      <c r="H1980" s="34"/>
      <c r="I1980" s="22"/>
      <c r="J1980" s="25">
        <f>G1983*I1980</f>
        <v>0</v>
      </c>
      <c r="K1980" s="25">
        <f>H1983*I1980</f>
        <v>0</v>
      </c>
      <c r="L1980" s="25" t="s">
        <v>1731</v>
      </c>
      <c r="M1980" s="25" t="s">
        <v>17</v>
      </c>
    </row>
    <row r="1981" spans="1:13" ht="11.1" customHeight="1" x14ac:dyDescent="0.2">
      <c r="A1981" s="14"/>
      <c r="B1981" s="17"/>
      <c r="C1981" s="18"/>
      <c r="D1981" s="18"/>
      <c r="E1981" s="18"/>
      <c r="F1981" s="18"/>
      <c r="G1981" s="18"/>
      <c r="H1981" s="35"/>
      <c r="I1981" s="23"/>
      <c r="J1981" s="26"/>
      <c r="K1981" s="26"/>
      <c r="L1981" s="26"/>
      <c r="M1981" s="26"/>
    </row>
    <row r="1982" spans="1:13" ht="15" customHeight="1" x14ac:dyDescent="0.2">
      <c r="A1982" s="14"/>
      <c r="B1982" s="28" t="s">
        <v>18</v>
      </c>
      <c r="C1982" s="28"/>
      <c r="D1982" s="28"/>
      <c r="E1982" s="28"/>
      <c r="F1982" s="28"/>
      <c r="G1982" s="28"/>
      <c r="H1982" s="28"/>
      <c r="I1982" s="23"/>
      <c r="J1982" s="26"/>
      <c r="K1982" s="26"/>
      <c r="L1982" s="26"/>
      <c r="M1982" s="26"/>
    </row>
    <row r="1983" spans="1:13" ht="15" customHeight="1" x14ac:dyDescent="0.2">
      <c r="A1983" s="14"/>
      <c r="B1983" s="28" t="s">
        <v>19</v>
      </c>
      <c r="C1983" s="28"/>
      <c r="D1983" s="4" t="s">
        <v>20</v>
      </c>
      <c r="E1983" s="4" t="s">
        <v>21</v>
      </c>
      <c r="F1983" s="4" t="s">
        <v>22</v>
      </c>
      <c r="G1983" s="25" t="s">
        <v>594</v>
      </c>
      <c r="H1983" s="25">
        <f>G1983*(1-$H$4/100)</f>
        <v>296</v>
      </c>
      <c r="I1983" s="23"/>
      <c r="J1983" s="26"/>
      <c r="K1983" s="26"/>
      <c r="L1983" s="26"/>
      <c r="M1983" s="26"/>
    </row>
    <row r="1984" spans="1:13" ht="12" customHeight="1" x14ac:dyDescent="0.2">
      <c r="A1984" s="14"/>
      <c r="B1984" s="29" t="s">
        <v>1732</v>
      </c>
      <c r="C1984" s="29"/>
      <c r="D1984" s="5" t="s">
        <v>85</v>
      </c>
      <c r="E1984" s="5" t="s">
        <v>536</v>
      </c>
      <c r="F1984" s="5" t="s">
        <v>27</v>
      </c>
      <c r="G1984" s="26"/>
      <c r="H1984" s="26"/>
      <c r="I1984" s="23"/>
      <c r="J1984" s="26"/>
      <c r="K1984" s="26"/>
      <c r="L1984" s="26"/>
      <c r="M1984" s="26"/>
    </row>
    <row r="1985" spans="1:13" ht="15" customHeight="1" x14ac:dyDescent="0.2">
      <c r="A1985" s="14"/>
      <c r="B1985" s="28" t="s">
        <v>28</v>
      </c>
      <c r="C1985" s="28"/>
      <c r="D1985" s="4" t="s">
        <v>29</v>
      </c>
      <c r="E1985" s="4" t="s">
        <v>30</v>
      </c>
      <c r="F1985" s="4" t="s">
        <v>31</v>
      </c>
      <c r="G1985" s="26"/>
      <c r="H1985" s="26"/>
      <c r="I1985" s="23"/>
      <c r="J1985" s="26"/>
      <c r="K1985" s="26"/>
      <c r="L1985" s="26"/>
      <c r="M1985" s="26"/>
    </row>
    <row r="1986" spans="1:13" ht="12" customHeight="1" x14ac:dyDescent="0.2">
      <c r="A1986" s="15"/>
      <c r="B1986" s="29" t="s">
        <v>1733</v>
      </c>
      <c r="C1986" s="29"/>
      <c r="D1986" s="5"/>
      <c r="E1986" s="5" t="s">
        <v>979</v>
      </c>
      <c r="F1986" s="5" t="s">
        <v>415</v>
      </c>
      <c r="G1986" s="27"/>
      <c r="H1986" s="27"/>
      <c r="I1986" s="24"/>
      <c r="J1986" s="27"/>
      <c r="K1986" s="27"/>
      <c r="L1986" s="27"/>
      <c r="M1986" s="27"/>
    </row>
    <row r="1987" spans="1:13" s="1" customFormat="1" ht="27.95" customHeight="1" x14ac:dyDescent="0.2">
      <c r="A1987" s="30" t="s">
        <v>1734</v>
      </c>
      <c r="B1987" s="30"/>
      <c r="C1987" s="30"/>
      <c r="D1987" s="30"/>
      <c r="E1987" s="30"/>
      <c r="F1987" s="30"/>
      <c r="G1987" s="30"/>
      <c r="H1987" s="30"/>
      <c r="I1987" s="30"/>
      <c r="J1987" s="6"/>
      <c r="K1987" s="6"/>
      <c r="L1987" s="6"/>
      <c r="M1987" s="6" t="s">
        <v>1735</v>
      </c>
    </row>
    <row r="1988" spans="1:13" ht="11.1" customHeight="1" x14ac:dyDescent="0.2">
      <c r="A1988" s="13"/>
      <c r="B1988" s="34" t="s">
        <v>1736</v>
      </c>
      <c r="C1988" s="34"/>
      <c r="D1988" s="34"/>
      <c r="E1988" s="34"/>
      <c r="F1988" s="34"/>
      <c r="G1988" s="34"/>
      <c r="H1988" s="34"/>
      <c r="I1988" s="22"/>
      <c r="J1988" s="25">
        <f>G1991*I1988</f>
        <v>0</v>
      </c>
      <c r="K1988" s="25">
        <f>H1991*I1988</f>
        <v>0</v>
      </c>
      <c r="L1988" s="25" t="s">
        <v>1737</v>
      </c>
      <c r="M1988" s="25" t="s">
        <v>17</v>
      </c>
    </row>
    <row r="1989" spans="1:13" ht="11.1" customHeight="1" x14ac:dyDescent="0.2">
      <c r="A1989" s="14"/>
      <c r="B1989" s="17"/>
      <c r="C1989" s="18"/>
      <c r="D1989" s="18"/>
      <c r="E1989" s="18"/>
      <c r="F1989" s="18"/>
      <c r="G1989" s="18"/>
      <c r="H1989" s="35"/>
      <c r="I1989" s="23"/>
      <c r="J1989" s="26"/>
      <c r="K1989" s="26"/>
      <c r="L1989" s="26"/>
      <c r="M1989" s="26"/>
    </row>
    <row r="1990" spans="1:13" ht="15" customHeight="1" x14ac:dyDescent="0.2">
      <c r="A1990" s="14"/>
      <c r="B1990" s="28" t="s">
        <v>18</v>
      </c>
      <c r="C1990" s="28"/>
      <c r="D1990" s="28"/>
      <c r="E1990" s="28"/>
      <c r="F1990" s="28"/>
      <c r="G1990" s="28"/>
      <c r="H1990" s="28"/>
      <c r="I1990" s="23"/>
      <c r="J1990" s="26"/>
      <c r="K1990" s="26"/>
      <c r="L1990" s="26"/>
      <c r="M1990" s="26"/>
    </row>
    <row r="1991" spans="1:13" ht="15" customHeight="1" x14ac:dyDescent="0.2">
      <c r="A1991" s="14"/>
      <c r="B1991" s="28" t="s">
        <v>19</v>
      </c>
      <c r="C1991" s="28"/>
      <c r="D1991" s="4" t="s">
        <v>20</v>
      </c>
      <c r="E1991" s="4" t="s">
        <v>21</v>
      </c>
      <c r="F1991" s="4" t="s">
        <v>22</v>
      </c>
      <c r="G1991" s="25" t="s">
        <v>1368</v>
      </c>
      <c r="H1991" s="25">
        <f>G1991*(1-$H$4/100)</f>
        <v>379.20000000000005</v>
      </c>
      <c r="I1991" s="23"/>
      <c r="J1991" s="26"/>
      <c r="K1991" s="26"/>
      <c r="L1991" s="26"/>
      <c r="M1991" s="26"/>
    </row>
    <row r="1992" spans="1:13" ht="12" customHeight="1" x14ac:dyDescent="0.2">
      <c r="A1992" s="14"/>
      <c r="B1992" s="29" t="s">
        <v>1738</v>
      </c>
      <c r="C1992" s="29"/>
      <c r="D1992" s="5" t="s">
        <v>85</v>
      </c>
      <c r="E1992" s="5" t="s">
        <v>86</v>
      </c>
      <c r="F1992" s="5" t="s">
        <v>27</v>
      </c>
      <c r="G1992" s="26"/>
      <c r="H1992" s="26"/>
      <c r="I1992" s="23"/>
      <c r="J1992" s="26"/>
      <c r="K1992" s="26"/>
      <c r="L1992" s="26"/>
      <c r="M1992" s="26"/>
    </row>
    <row r="1993" spans="1:13" ht="15" customHeight="1" x14ac:dyDescent="0.2">
      <c r="A1993" s="14"/>
      <c r="B1993" s="28" t="s">
        <v>28</v>
      </c>
      <c r="C1993" s="28"/>
      <c r="D1993" s="4" t="s">
        <v>29</v>
      </c>
      <c r="E1993" s="4" t="s">
        <v>30</v>
      </c>
      <c r="F1993" s="4" t="s">
        <v>31</v>
      </c>
      <c r="G1993" s="26"/>
      <c r="H1993" s="26"/>
      <c r="I1993" s="23"/>
      <c r="J1993" s="26"/>
      <c r="K1993" s="26"/>
      <c r="L1993" s="26"/>
      <c r="M1993" s="26"/>
    </row>
    <row r="1994" spans="1:13" ht="12" customHeight="1" x14ac:dyDescent="0.2">
      <c r="A1994" s="15"/>
      <c r="B1994" s="29" t="s">
        <v>1739</v>
      </c>
      <c r="C1994" s="29"/>
      <c r="D1994" s="5"/>
      <c r="E1994" s="5" t="s">
        <v>141</v>
      </c>
      <c r="F1994" s="5" t="s">
        <v>8</v>
      </c>
      <c r="G1994" s="27"/>
      <c r="H1994" s="27"/>
      <c r="I1994" s="24"/>
      <c r="J1994" s="27"/>
      <c r="K1994" s="27"/>
      <c r="L1994" s="27"/>
      <c r="M1994" s="27"/>
    </row>
    <row r="1995" spans="1:13" s="1" customFormat="1" ht="27.95" customHeight="1" x14ac:dyDescent="0.2">
      <c r="A1995" s="30" t="s">
        <v>1740</v>
      </c>
      <c r="B1995" s="30"/>
      <c r="C1995" s="30"/>
      <c r="D1995" s="30"/>
      <c r="E1995" s="30"/>
      <c r="F1995" s="30"/>
      <c r="G1995" s="30"/>
      <c r="H1995" s="30"/>
      <c r="I1995" s="30"/>
      <c r="J1995" s="6"/>
      <c r="K1995" s="6"/>
      <c r="L1995" s="6"/>
      <c r="M1995" s="6" t="s">
        <v>1741</v>
      </c>
    </row>
    <row r="1996" spans="1:13" ht="11.1" customHeight="1" x14ac:dyDescent="0.2">
      <c r="A1996" s="13"/>
      <c r="B1996" s="34" t="s">
        <v>1742</v>
      </c>
      <c r="C1996" s="34"/>
      <c r="D1996" s="34"/>
      <c r="E1996" s="34"/>
      <c r="F1996" s="34"/>
      <c r="G1996" s="34"/>
      <c r="H1996" s="34"/>
      <c r="I1996" s="22"/>
      <c r="J1996" s="25">
        <f>G1999*I1996</f>
        <v>0</v>
      </c>
      <c r="K1996" s="25">
        <f>H1999*I1996</f>
        <v>0</v>
      </c>
      <c r="L1996" s="25" t="s">
        <v>1743</v>
      </c>
      <c r="M1996" s="25" t="s">
        <v>17</v>
      </c>
    </row>
    <row r="1997" spans="1:13" ht="11.1" customHeight="1" x14ac:dyDescent="0.2">
      <c r="A1997" s="14"/>
      <c r="B1997" s="17"/>
      <c r="C1997" s="18"/>
      <c r="D1997" s="18"/>
      <c r="E1997" s="18"/>
      <c r="F1997" s="18"/>
      <c r="G1997" s="18"/>
      <c r="H1997" s="35"/>
      <c r="I1997" s="23"/>
      <c r="J1997" s="26"/>
      <c r="K1997" s="26"/>
      <c r="L1997" s="26"/>
      <c r="M1997" s="26"/>
    </row>
    <row r="1998" spans="1:13" ht="15" customHeight="1" x14ac:dyDescent="0.2">
      <c r="A1998" s="14"/>
      <c r="B1998" s="28" t="s">
        <v>18</v>
      </c>
      <c r="C1998" s="28"/>
      <c r="D1998" s="28"/>
      <c r="E1998" s="28"/>
      <c r="F1998" s="28"/>
      <c r="G1998" s="28"/>
      <c r="H1998" s="28"/>
      <c r="I1998" s="23"/>
      <c r="J1998" s="26"/>
      <c r="K1998" s="26"/>
      <c r="L1998" s="26"/>
      <c r="M1998" s="26"/>
    </row>
    <row r="1999" spans="1:13" ht="15" customHeight="1" x14ac:dyDescent="0.2">
      <c r="A1999" s="14"/>
      <c r="B1999" s="28" t="s">
        <v>19</v>
      </c>
      <c r="C1999" s="28"/>
      <c r="D1999" s="4" t="s">
        <v>20</v>
      </c>
      <c r="E1999" s="4" t="s">
        <v>21</v>
      </c>
      <c r="F1999" s="4" t="s">
        <v>22</v>
      </c>
      <c r="G1999" s="25" t="s">
        <v>308</v>
      </c>
      <c r="H1999" s="25">
        <f>G1999*(1-$H$4/100)</f>
        <v>396</v>
      </c>
      <c r="I1999" s="23"/>
      <c r="J1999" s="26"/>
      <c r="K1999" s="26"/>
      <c r="L1999" s="26"/>
      <c r="M1999" s="26"/>
    </row>
    <row r="2000" spans="1:13" ht="12" customHeight="1" x14ac:dyDescent="0.2">
      <c r="A2000" s="14"/>
      <c r="B2000" s="29" t="s">
        <v>1744</v>
      </c>
      <c r="C2000" s="29"/>
      <c r="D2000" s="5" t="s">
        <v>85</v>
      </c>
      <c r="E2000" s="5" t="s">
        <v>26</v>
      </c>
      <c r="F2000" s="5" t="s">
        <v>27</v>
      </c>
      <c r="G2000" s="26"/>
      <c r="H2000" s="26"/>
      <c r="I2000" s="23"/>
      <c r="J2000" s="26"/>
      <c r="K2000" s="26"/>
      <c r="L2000" s="26"/>
      <c r="M2000" s="26"/>
    </row>
    <row r="2001" spans="1:13" ht="15" customHeight="1" x14ac:dyDescent="0.2">
      <c r="A2001" s="14"/>
      <c r="B2001" s="28" t="s">
        <v>28</v>
      </c>
      <c r="C2001" s="28"/>
      <c r="D2001" s="4" t="s">
        <v>29</v>
      </c>
      <c r="E2001" s="4" t="s">
        <v>30</v>
      </c>
      <c r="F2001" s="4" t="s">
        <v>31</v>
      </c>
      <c r="G2001" s="26"/>
      <c r="H2001" s="26"/>
      <c r="I2001" s="23"/>
      <c r="J2001" s="26"/>
      <c r="K2001" s="26"/>
      <c r="L2001" s="26"/>
      <c r="M2001" s="26"/>
    </row>
    <row r="2002" spans="1:13" ht="12" customHeight="1" x14ac:dyDescent="0.2">
      <c r="A2002" s="15"/>
      <c r="B2002" s="29" t="s">
        <v>1745</v>
      </c>
      <c r="C2002" s="29"/>
      <c r="D2002" s="5" t="s">
        <v>330</v>
      </c>
      <c r="E2002" s="5" t="s">
        <v>171</v>
      </c>
      <c r="F2002" s="5" t="s">
        <v>226</v>
      </c>
      <c r="G2002" s="27"/>
      <c r="H2002" s="27"/>
      <c r="I2002" s="24"/>
      <c r="J2002" s="27"/>
      <c r="K2002" s="27"/>
      <c r="L2002" s="27"/>
      <c r="M2002" s="27"/>
    </row>
    <row r="2003" spans="1:13" s="1" customFormat="1" ht="27.95" customHeight="1" x14ac:dyDescent="0.2">
      <c r="A2003" s="30" t="s">
        <v>1746</v>
      </c>
      <c r="B2003" s="30"/>
      <c r="C2003" s="30"/>
      <c r="D2003" s="30"/>
      <c r="E2003" s="30"/>
      <c r="F2003" s="30"/>
      <c r="G2003" s="30"/>
      <c r="H2003" s="30"/>
      <c r="I2003" s="30"/>
      <c r="J2003" s="6"/>
      <c r="K2003" s="6"/>
      <c r="L2003" s="6"/>
      <c r="M2003" s="6" t="s">
        <v>1747</v>
      </c>
    </row>
    <row r="2004" spans="1:13" ht="11.1" customHeight="1" x14ac:dyDescent="0.2">
      <c r="A2004" s="13"/>
      <c r="B2004" s="34" t="s">
        <v>1748</v>
      </c>
      <c r="C2004" s="34"/>
      <c r="D2004" s="34"/>
      <c r="E2004" s="34"/>
      <c r="F2004" s="34"/>
      <c r="G2004" s="34"/>
      <c r="H2004" s="34"/>
      <c r="I2004" s="22"/>
      <c r="J2004" s="25">
        <f>G2007*I2004</f>
        <v>0</v>
      </c>
      <c r="K2004" s="25">
        <f>H2007*I2004</f>
        <v>0</v>
      </c>
      <c r="L2004" s="25" t="s">
        <v>1749</v>
      </c>
      <c r="M2004" s="25" t="s">
        <v>17</v>
      </c>
    </row>
    <row r="2005" spans="1:13" ht="11.1" customHeight="1" x14ac:dyDescent="0.2">
      <c r="A2005" s="14"/>
      <c r="B2005" s="17"/>
      <c r="C2005" s="18"/>
      <c r="D2005" s="18"/>
      <c r="E2005" s="18"/>
      <c r="F2005" s="18"/>
      <c r="G2005" s="18"/>
      <c r="H2005" s="35"/>
      <c r="I2005" s="23"/>
      <c r="J2005" s="26"/>
      <c r="K2005" s="26"/>
      <c r="L2005" s="26"/>
      <c r="M2005" s="26"/>
    </row>
    <row r="2006" spans="1:13" ht="15" customHeight="1" x14ac:dyDescent="0.2">
      <c r="A2006" s="14"/>
      <c r="B2006" s="28" t="s">
        <v>18</v>
      </c>
      <c r="C2006" s="28"/>
      <c r="D2006" s="28"/>
      <c r="E2006" s="28"/>
      <c r="F2006" s="28"/>
      <c r="G2006" s="28"/>
      <c r="H2006" s="28"/>
      <c r="I2006" s="23"/>
      <c r="J2006" s="26"/>
      <c r="K2006" s="26"/>
      <c r="L2006" s="26"/>
      <c r="M2006" s="26"/>
    </row>
    <row r="2007" spans="1:13" ht="15" customHeight="1" x14ac:dyDescent="0.2">
      <c r="A2007" s="14"/>
      <c r="B2007" s="28" t="s">
        <v>19</v>
      </c>
      <c r="C2007" s="28"/>
      <c r="D2007" s="4" t="s">
        <v>20</v>
      </c>
      <c r="E2007" s="4" t="s">
        <v>21</v>
      </c>
      <c r="F2007" s="4" t="s">
        <v>22</v>
      </c>
      <c r="G2007" s="25" t="s">
        <v>162</v>
      </c>
      <c r="H2007" s="25">
        <f>G2007*(1-$H$4/100)</f>
        <v>432</v>
      </c>
      <c r="I2007" s="23"/>
      <c r="J2007" s="26"/>
      <c r="K2007" s="26"/>
      <c r="L2007" s="26"/>
      <c r="M2007" s="26"/>
    </row>
    <row r="2008" spans="1:13" ht="12" customHeight="1" x14ac:dyDescent="0.2">
      <c r="A2008" s="14"/>
      <c r="B2008" s="29" t="s">
        <v>1750</v>
      </c>
      <c r="C2008" s="29"/>
      <c r="D2008" s="5" t="s">
        <v>85</v>
      </c>
      <c r="E2008" s="5" t="s">
        <v>86</v>
      </c>
      <c r="F2008" s="5" t="s">
        <v>27</v>
      </c>
      <c r="G2008" s="26"/>
      <c r="H2008" s="26"/>
      <c r="I2008" s="23"/>
      <c r="J2008" s="26"/>
      <c r="K2008" s="26"/>
      <c r="L2008" s="26"/>
      <c r="M2008" s="26"/>
    </row>
    <row r="2009" spans="1:13" ht="15" customHeight="1" x14ac:dyDescent="0.2">
      <c r="A2009" s="14"/>
      <c r="B2009" s="28" t="s">
        <v>28</v>
      </c>
      <c r="C2009" s="28"/>
      <c r="D2009" s="4" t="s">
        <v>29</v>
      </c>
      <c r="E2009" s="4" t="s">
        <v>30</v>
      </c>
      <c r="F2009" s="4" t="s">
        <v>31</v>
      </c>
      <c r="G2009" s="26"/>
      <c r="H2009" s="26"/>
      <c r="I2009" s="23"/>
      <c r="J2009" s="26"/>
      <c r="K2009" s="26"/>
      <c r="L2009" s="26"/>
      <c r="M2009" s="26"/>
    </row>
    <row r="2010" spans="1:13" ht="12" customHeight="1" x14ac:dyDescent="0.2">
      <c r="A2010" s="15"/>
      <c r="B2010" s="29" t="s">
        <v>1751</v>
      </c>
      <c r="C2010" s="29"/>
      <c r="D2010" s="5" t="s">
        <v>330</v>
      </c>
      <c r="E2010" s="5" t="s">
        <v>127</v>
      </c>
      <c r="F2010" s="5" t="s">
        <v>61</v>
      </c>
      <c r="G2010" s="27"/>
      <c r="H2010" s="27"/>
      <c r="I2010" s="24"/>
      <c r="J2010" s="27"/>
      <c r="K2010" s="27"/>
      <c r="L2010" s="27"/>
      <c r="M2010" s="27"/>
    </row>
    <row r="2011" spans="1:13" s="1" customFormat="1" ht="27.95" customHeight="1" x14ac:dyDescent="0.2">
      <c r="A2011" s="30" t="s">
        <v>1752</v>
      </c>
      <c r="B2011" s="30"/>
      <c r="C2011" s="30"/>
      <c r="D2011" s="30"/>
      <c r="E2011" s="30"/>
      <c r="F2011" s="30"/>
      <c r="G2011" s="30"/>
      <c r="H2011" s="30"/>
      <c r="I2011" s="30"/>
      <c r="J2011" s="6"/>
      <c r="K2011" s="6"/>
      <c r="L2011" s="6"/>
      <c r="M2011" s="6" t="s">
        <v>1753</v>
      </c>
    </row>
    <row r="2012" spans="1:13" ht="11.1" customHeight="1" x14ac:dyDescent="0.2">
      <c r="A2012" s="13"/>
      <c r="B2012" s="34" t="s">
        <v>1754</v>
      </c>
      <c r="C2012" s="34"/>
      <c r="D2012" s="34"/>
      <c r="E2012" s="34"/>
      <c r="F2012" s="34"/>
      <c r="G2012" s="34"/>
      <c r="H2012" s="34"/>
      <c r="I2012" s="22"/>
      <c r="J2012" s="25">
        <f>G2015*I2012</f>
        <v>0</v>
      </c>
      <c r="K2012" s="25">
        <f>H2015*I2012</f>
        <v>0</v>
      </c>
      <c r="L2012" s="25" t="s">
        <v>1755</v>
      </c>
      <c r="M2012" s="25" t="s">
        <v>17</v>
      </c>
    </row>
    <row r="2013" spans="1:13" ht="11.1" customHeight="1" x14ac:dyDescent="0.2">
      <c r="A2013" s="14"/>
      <c r="B2013" s="17"/>
      <c r="C2013" s="18"/>
      <c r="D2013" s="18"/>
      <c r="E2013" s="18"/>
      <c r="F2013" s="18"/>
      <c r="G2013" s="18"/>
      <c r="H2013" s="35"/>
      <c r="I2013" s="23"/>
      <c r="J2013" s="26"/>
      <c r="K2013" s="26"/>
      <c r="L2013" s="26"/>
      <c r="M2013" s="26"/>
    </row>
    <row r="2014" spans="1:13" ht="15" customHeight="1" x14ac:dyDescent="0.2">
      <c r="A2014" s="14"/>
      <c r="B2014" s="28" t="s">
        <v>18</v>
      </c>
      <c r="C2014" s="28"/>
      <c r="D2014" s="28"/>
      <c r="E2014" s="28"/>
      <c r="F2014" s="28"/>
      <c r="G2014" s="28"/>
      <c r="H2014" s="28"/>
      <c r="I2014" s="23"/>
      <c r="J2014" s="26"/>
      <c r="K2014" s="26"/>
      <c r="L2014" s="26"/>
      <c r="M2014" s="26"/>
    </row>
    <row r="2015" spans="1:13" ht="15" customHeight="1" x14ac:dyDescent="0.2">
      <c r="A2015" s="14"/>
      <c r="B2015" s="28" t="s">
        <v>19</v>
      </c>
      <c r="C2015" s="28"/>
      <c r="D2015" s="4" t="s">
        <v>20</v>
      </c>
      <c r="E2015" s="4" t="s">
        <v>21</v>
      </c>
      <c r="F2015" s="4" t="s">
        <v>22</v>
      </c>
      <c r="G2015" s="25" t="s">
        <v>741</v>
      </c>
      <c r="H2015" s="25">
        <f>G2015*(1-$H$4/100)</f>
        <v>484</v>
      </c>
      <c r="I2015" s="23"/>
      <c r="J2015" s="26"/>
      <c r="K2015" s="26"/>
      <c r="L2015" s="26"/>
      <c r="M2015" s="26"/>
    </row>
    <row r="2016" spans="1:13" ht="12" customHeight="1" x14ac:dyDescent="0.2">
      <c r="A2016" s="14"/>
      <c r="B2016" s="29" t="s">
        <v>1756</v>
      </c>
      <c r="C2016" s="29"/>
      <c r="D2016" s="5" t="s">
        <v>85</v>
      </c>
      <c r="E2016" s="5" t="s">
        <v>134</v>
      </c>
      <c r="F2016" s="5" t="s">
        <v>27</v>
      </c>
      <c r="G2016" s="26"/>
      <c r="H2016" s="26"/>
      <c r="I2016" s="23"/>
      <c r="J2016" s="26"/>
      <c r="K2016" s="26"/>
      <c r="L2016" s="26"/>
      <c r="M2016" s="26"/>
    </row>
    <row r="2017" spans="1:13" ht="15" customHeight="1" x14ac:dyDescent="0.2">
      <c r="A2017" s="14"/>
      <c r="B2017" s="28" t="s">
        <v>28</v>
      </c>
      <c r="C2017" s="28"/>
      <c r="D2017" s="4" t="s">
        <v>29</v>
      </c>
      <c r="E2017" s="4" t="s">
        <v>30</v>
      </c>
      <c r="F2017" s="4" t="s">
        <v>31</v>
      </c>
      <c r="G2017" s="26"/>
      <c r="H2017" s="26"/>
      <c r="I2017" s="23"/>
      <c r="J2017" s="26"/>
      <c r="K2017" s="26"/>
      <c r="L2017" s="26"/>
      <c r="M2017" s="26"/>
    </row>
    <row r="2018" spans="1:13" ht="12" customHeight="1" x14ac:dyDescent="0.2">
      <c r="A2018" s="15"/>
      <c r="B2018" s="29" t="s">
        <v>1757</v>
      </c>
      <c r="C2018" s="29"/>
      <c r="D2018" s="5"/>
      <c r="E2018" s="5" t="s">
        <v>375</v>
      </c>
      <c r="F2018" s="5" t="s">
        <v>512</v>
      </c>
      <c r="G2018" s="27"/>
      <c r="H2018" s="27"/>
      <c r="I2018" s="24"/>
      <c r="J2018" s="27"/>
      <c r="K2018" s="27"/>
      <c r="L2018" s="27"/>
      <c r="M2018" s="27"/>
    </row>
    <row r="2019" spans="1:13" s="1" customFormat="1" ht="27.95" customHeight="1" x14ac:dyDescent="0.2">
      <c r="A2019" s="30" t="s">
        <v>1758</v>
      </c>
      <c r="B2019" s="30"/>
      <c r="C2019" s="30"/>
      <c r="D2019" s="30"/>
      <c r="E2019" s="30"/>
      <c r="F2019" s="30"/>
      <c r="G2019" s="30"/>
      <c r="H2019" s="30"/>
      <c r="I2019" s="30"/>
      <c r="J2019" s="6"/>
      <c r="K2019" s="6"/>
      <c r="L2019" s="6"/>
      <c r="M2019" s="6" t="s">
        <v>1759</v>
      </c>
    </row>
    <row r="2020" spans="1:13" ht="11.1" customHeight="1" x14ac:dyDescent="0.2">
      <c r="A2020" s="13"/>
      <c r="B2020" s="34" t="s">
        <v>1760</v>
      </c>
      <c r="C2020" s="34"/>
      <c r="D2020" s="34"/>
      <c r="E2020" s="34"/>
      <c r="F2020" s="34"/>
      <c r="G2020" s="34"/>
      <c r="H2020" s="34"/>
      <c r="I2020" s="22"/>
      <c r="J2020" s="25">
        <f>G2023*I2020</f>
        <v>0</v>
      </c>
      <c r="K2020" s="25">
        <f>H2023*I2020</f>
        <v>0</v>
      </c>
      <c r="L2020" s="25" t="s">
        <v>1761</v>
      </c>
      <c r="M2020" s="25" t="s">
        <v>17</v>
      </c>
    </row>
    <row r="2021" spans="1:13" ht="11.1" customHeight="1" x14ac:dyDescent="0.2">
      <c r="A2021" s="14"/>
      <c r="B2021" s="17"/>
      <c r="C2021" s="18"/>
      <c r="D2021" s="18"/>
      <c r="E2021" s="18"/>
      <c r="F2021" s="18"/>
      <c r="G2021" s="18"/>
      <c r="H2021" s="35"/>
      <c r="I2021" s="23"/>
      <c r="J2021" s="26"/>
      <c r="K2021" s="26"/>
      <c r="L2021" s="26"/>
      <c r="M2021" s="26"/>
    </row>
    <row r="2022" spans="1:13" ht="15" customHeight="1" x14ac:dyDescent="0.2">
      <c r="A2022" s="14"/>
      <c r="B2022" s="28" t="s">
        <v>18</v>
      </c>
      <c r="C2022" s="28"/>
      <c r="D2022" s="28"/>
      <c r="E2022" s="28"/>
      <c r="F2022" s="28"/>
      <c r="G2022" s="28"/>
      <c r="H2022" s="28"/>
      <c r="I2022" s="23"/>
      <c r="J2022" s="26"/>
      <c r="K2022" s="26"/>
      <c r="L2022" s="26"/>
      <c r="M2022" s="26"/>
    </row>
    <row r="2023" spans="1:13" ht="15" customHeight="1" x14ac:dyDescent="0.2">
      <c r="A2023" s="14"/>
      <c r="B2023" s="28" t="s">
        <v>19</v>
      </c>
      <c r="C2023" s="28"/>
      <c r="D2023" s="4" t="s">
        <v>20</v>
      </c>
      <c r="E2023" s="4" t="s">
        <v>21</v>
      </c>
      <c r="F2023" s="4" t="s">
        <v>22</v>
      </c>
      <c r="G2023" s="25" t="s">
        <v>1762</v>
      </c>
      <c r="H2023" s="25">
        <f>G2023*(1-$H$4/100)</f>
        <v>499.20000000000005</v>
      </c>
      <c r="I2023" s="23"/>
      <c r="J2023" s="26"/>
      <c r="K2023" s="26"/>
      <c r="L2023" s="26"/>
      <c r="M2023" s="26"/>
    </row>
    <row r="2024" spans="1:13" ht="12" customHeight="1" x14ac:dyDescent="0.2">
      <c r="A2024" s="14"/>
      <c r="B2024" s="29" t="s">
        <v>1763</v>
      </c>
      <c r="C2024" s="29"/>
      <c r="D2024" s="5" t="s">
        <v>85</v>
      </c>
      <c r="E2024" s="5" t="s">
        <v>528</v>
      </c>
      <c r="F2024" s="5" t="s">
        <v>27</v>
      </c>
      <c r="G2024" s="26"/>
      <c r="H2024" s="26"/>
      <c r="I2024" s="23"/>
      <c r="J2024" s="26"/>
      <c r="K2024" s="26"/>
      <c r="L2024" s="26"/>
      <c r="M2024" s="26"/>
    </row>
    <row r="2025" spans="1:13" ht="15" customHeight="1" x14ac:dyDescent="0.2">
      <c r="A2025" s="14"/>
      <c r="B2025" s="28" t="s">
        <v>28</v>
      </c>
      <c r="C2025" s="28"/>
      <c r="D2025" s="4" t="s">
        <v>29</v>
      </c>
      <c r="E2025" s="4" t="s">
        <v>30</v>
      </c>
      <c r="F2025" s="4" t="s">
        <v>31</v>
      </c>
      <c r="G2025" s="26"/>
      <c r="H2025" s="26"/>
      <c r="I2025" s="23"/>
      <c r="J2025" s="26"/>
      <c r="K2025" s="26"/>
      <c r="L2025" s="26"/>
      <c r="M2025" s="26"/>
    </row>
    <row r="2026" spans="1:13" ht="12" customHeight="1" x14ac:dyDescent="0.2">
      <c r="A2026" s="15"/>
      <c r="B2026" s="29" t="s">
        <v>1764</v>
      </c>
      <c r="C2026" s="29"/>
      <c r="D2026" s="5"/>
      <c r="E2026" s="5" t="s">
        <v>297</v>
      </c>
      <c r="F2026" s="5" t="s">
        <v>181</v>
      </c>
      <c r="G2026" s="27"/>
      <c r="H2026" s="27"/>
      <c r="I2026" s="24"/>
      <c r="J2026" s="27"/>
      <c r="K2026" s="27"/>
      <c r="L2026" s="27"/>
      <c r="M2026" s="27"/>
    </row>
    <row r="2027" spans="1:13" s="1" customFormat="1" ht="27.95" customHeight="1" x14ac:dyDescent="0.2">
      <c r="A2027" s="30" t="s">
        <v>1765</v>
      </c>
      <c r="B2027" s="30"/>
      <c r="C2027" s="30"/>
      <c r="D2027" s="30"/>
      <c r="E2027" s="30"/>
      <c r="F2027" s="30"/>
      <c r="G2027" s="30"/>
      <c r="H2027" s="30"/>
      <c r="I2027" s="30"/>
      <c r="J2027" s="6"/>
      <c r="K2027" s="6"/>
      <c r="L2027" s="6"/>
      <c r="M2027" s="6" t="s">
        <v>1766</v>
      </c>
    </row>
    <row r="2028" spans="1:13" ht="11.1" customHeight="1" x14ac:dyDescent="0.2">
      <c r="A2028" s="13"/>
      <c r="B2028" s="34" t="s">
        <v>1767</v>
      </c>
      <c r="C2028" s="34"/>
      <c r="D2028" s="34"/>
      <c r="E2028" s="34"/>
      <c r="F2028" s="34"/>
      <c r="G2028" s="34"/>
      <c r="H2028" s="34"/>
      <c r="I2028" s="22"/>
      <c r="J2028" s="25">
        <f>G2031*I2028</f>
        <v>0</v>
      </c>
      <c r="K2028" s="25">
        <f>H2031*I2028</f>
        <v>0</v>
      </c>
      <c r="L2028" s="25" t="s">
        <v>1768</v>
      </c>
      <c r="M2028" s="25" t="s">
        <v>17</v>
      </c>
    </row>
    <row r="2029" spans="1:13" ht="11.1" customHeight="1" x14ac:dyDescent="0.2">
      <c r="A2029" s="14"/>
      <c r="B2029" s="17"/>
      <c r="C2029" s="18"/>
      <c r="D2029" s="18"/>
      <c r="E2029" s="18"/>
      <c r="F2029" s="18"/>
      <c r="G2029" s="18"/>
      <c r="H2029" s="35"/>
      <c r="I2029" s="23"/>
      <c r="J2029" s="26"/>
      <c r="K2029" s="26"/>
      <c r="L2029" s="26"/>
      <c r="M2029" s="26"/>
    </row>
    <row r="2030" spans="1:13" ht="15" customHeight="1" x14ac:dyDescent="0.2">
      <c r="A2030" s="14"/>
      <c r="B2030" s="28" t="s">
        <v>18</v>
      </c>
      <c r="C2030" s="28"/>
      <c r="D2030" s="28"/>
      <c r="E2030" s="28"/>
      <c r="F2030" s="28"/>
      <c r="G2030" s="28"/>
      <c r="H2030" s="28"/>
      <c r="I2030" s="23"/>
      <c r="J2030" s="26"/>
      <c r="K2030" s="26"/>
      <c r="L2030" s="26"/>
      <c r="M2030" s="26"/>
    </row>
    <row r="2031" spans="1:13" ht="15" customHeight="1" x14ac:dyDescent="0.2">
      <c r="A2031" s="14"/>
      <c r="B2031" s="28" t="s">
        <v>19</v>
      </c>
      <c r="C2031" s="28"/>
      <c r="D2031" s="4" t="s">
        <v>20</v>
      </c>
      <c r="E2031" s="4" t="s">
        <v>21</v>
      </c>
      <c r="F2031" s="4" t="s">
        <v>22</v>
      </c>
      <c r="G2031" s="25" t="s">
        <v>308</v>
      </c>
      <c r="H2031" s="25">
        <f>G2031*(1-$H$4/100)</f>
        <v>396</v>
      </c>
      <c r="I2031" s="23"/>
      <c r="J2031" s="26"/>
      <c r="K2031" s="26"/>
      <c r="L2031" s="26"/>
      <c r="M2031" s="26"/>
    </row>
    <row r="2032" spans="1:13" ht="12" customHeight="1" x14ac:dyDescent="0.2">
      <c r="A2032" s="14"/>
      <c r="B2032" s="29" t="s">
        <v>1769</v>
      </c>
      <c r="C2032" s="29"/>
      <c r="D2032" s="5" t="s">
        <v>85</v>
      </c>
      <c r="E2032" s="5" t="s">
        <v>86</v>
      </c>
      <c r="F2032" s="5" t="s">
        <v>27</v>
      </c>
      <c r="G2032" s="26"/>
      <c r="H2032" s="26"/>
      <c r="I2032" s="23"/>
      <c r="J2032" s="26"/>
      <c r="K2032" s="26"/>
      <c r="L2032" s="26"/>
      <c r="M2032" s="26"/>
    </row>
    <row r="2033" spans="1:13" ht="15" customHeight="1" x14ac:dyDescent="0.2">
      <c r="A2033" s="14"/>
      <c r="B2033" s="28" t="s">
        <v>28</v>
      </c>
      <c r="C2033" s="28"/>
      <c r="D2033" s="4" t="s">
        <v>29</v>
      </c>
      <c r="E2033" s="4" t="s">
        <v>30</v>
      </c>
      <c r="F2033" s="4" t="s">
        <v>31</v>
      </c>
      <c r="G2033" s="26"/>
      <c r="H2033" s="26"/>
      <c r="I2033" s="23"/>
      <c r="J2033" s="26"/>
      <c r="K2033" s="26"/>
      <c r="L2033" s="26"/>
      <c r="M2033" s="26"/>
    </row>
    <row r="2034" spans="1:13" ht="12" customHeight="1" x14ac:dyDescent="0.2">
      <c r="A2034" s="15"/>
      <c r="B2034" s="29" t="s">
        <v>1770</v>
      </c>
      <c r="C2034" s="29"/>
      <c r="D2034" s="5" t="s">
        <v>330</v>
      </c>
      <c r="E2034" s="5" t="s">
        <v>375</v>
      </c>
      <c r="F2034" s="5" t="s">
        <v>97</v>
      </c>
      <c r="G2034" s="27"/>
      <c r="H2034" s="27"/>
      <c r="I2034" s="24"/>
      <c r="J2034" s="27"/>
      <c r="K2034" s="27"/>
      <c r="L2034" s="27"/>
      <c r="M2034" s="27"/>
    </row>
    <row r="2035" spans="1:13" s="1" customFormat="1" ht="27.95" customHeight="1" x14ac:dyDescent="0.2">
      <c r="A2035" s="30" t="s">
        <v>1771</v>
      </c>
      <c r="B2035" s="30"/>
      <c r="C2035" s="30"/>
      <c r="D2035" s="30"/>
      <c r="E2035" s="30"/>
      <c r="F2035" s="30"/>
      <c r="G2035" s="30"/>
      <c r="H2035" s="30"/>
      <c r="I2035" s="30"/>
      <c r="J2035" s="6"/>
      <c r="K2035" s="6"/>
      <c r="L2035" s="6"/>
      <c r="M2035" s="6" t="s">
        <v>1772</v>
      </c>
    </row>
    <row r="2036" spans="1:13" ht="11.1" customHeight="1" x14ac:dyDescent="0.2">
      <c r="A2036" s="13"/>
      <c r="B2036" s="34" t="s">
        <v>1773</v>
      </c>
      <c r="C2036" s="34"/>
      <c r="D2036" s="34"/>
      <c r="E2036" s="34"/>
      <c r="F2036" s="34"/>
      <c r="G2036" s="34"/>
      <c r="H2036" s="34"/>
      <c r="I2036" s="22"/>
      <c r="J2036" s="25">
        <f>G2039*I2036</f>
        <v>0</v>
      </c>
      <c r="K2036" s="25">
        <f>H2039*I2036</f>
        <v>0</v>
      </c>
      <c r="L2036" s="25" t="s">
        <v>1774</v>
      </c>
      <c r="M2036" s="25" t="s">
        <v>17</v>
      </c>
    </row>
    <row r="2037" spans="1:13" ht="11.1" customHeight="1" x14ac:dyDescent="0.2">
      <c r="A2037" s="14"/>
      <c r="B2037" s="17"/>
      <c r="C2037" s="18"/>
      <c r="D2037" s="18"/>
      <c r="E2037" s="18"/>
      <c r="F2037" s="18"/>
      <c r="G2037" s="18"/>
      <c r="H2037" s="35"/>
      <c r="I2037" s="23"/>
      <c r="J2037" s="26"/>
      <c r="K2037" s="26"/>
      <c r="L2037" s="26"/>
      <c r="M2037" s="26"/>
    </row>
    <row r="2038" spans="1:13" ht="15" customHeight="1" x14ac:dyDescent="0.2">
      <c r="A2038" s="14"/>
      <c r="B2038" s="28" t="s">
        <v>18</v>
      </c>
      <c r="C2038" s="28"/>
      <c r="D2038" s="28"/>
      <c r="E2038" s="28"/>
      <c r="F2038" s="28"/>
      <c r="G2038" s="28"/>
      <c r="H2038" s="28"/>
      <c r="I2038" s="23"/>
      <c r="J2038" s="26"/>
      <c r="K2038" s="26"/>
      <c r="L2038" s="26"/>
      <c r="M2038" s="26"/>
    </row>
    <row r="2039" spans="1:13" ht="15" customHeight="1" x14ac:dyDescent="0.2">
      <c r="A2039" s="14"/>
      <c r="B2039" s="28" t="s">
        <v>19</v>
      </c>
      <c r="C2039" s="28"/>
      <c r="D2039" s="4" t="s">
        <v>20</v>
      </c>
      <c r="E2039" s="4" t="s">
        <v>21</v>
      </c>
      <c r="F2039" s="4" t="s">
        <v>22</v>
      </c>
      <c r="G2039" s="25" t="s">
        <v>308</v>
      </c>
      <c r="H2039" s="25">
        <f>G2039*(1-$H$4/100)</f>
        <v>396</v>
      </c>
      <c r="I2039" s="23"/>
      <c r="J2039" s="26"/>
      <c r="K2039" s="26"/>
      <c r="L2039" s="26"/>
      <c r="M2039" s="26"/>
    </row>
    <row r="2040" spans="1:13" ht="12" customHeight="1" x14ac:dyDescent="0.2">
      <c r="A2040" s="14"/>
      <c r="B2040" s="29" t="s">
        <v>1775</v>
      </c>
      <c r="C2040" s="29"/>
      <c r="D2040" s="5" t="s">
        <v>85</v>
      </c>
      <c r="E2040" s="5" t="s">
        <v>86</v>
      </c>
      <c r="F2040" s="5" t="s">
        <v>27</v>
      </c>
      <c r="G2040" s="26"/>
      <c r="H2040" s="26"/>
      <c r="I2040" s="23"/>
      <c r="J2040" s="26"/>
      <c r="K2040" s="26"/>
      <c r="L2040" s="26"/>
      <c r="M2040" s="26"/>
    </row>
    <row r="2041" spans="1:13" ht="15" customHeight="1" x14ac:dyDescent="0.2">
      <c r="A2041" s="14"/>
      <c r="B2041" s="28" t="s">
        <v>28</v>
      </c>
      <c r="C2041" s="28"/>
      <c r="D2041" s="4" t="s">
        <v>29</v>
      </c>
      <c r="E2041" s="4" t="s">
        <v>30</v>
      </c>
      <c r="F2041" s="4" t="s">
        <v>31</v>
      </c>
      <c r="G2041" s="26"/>
      <c r="H2041" s="26"/>
      <c r="I2041" s="23"/>
      <c r="J2041" s="26"/>
      <c r="K2041" s="26"/>
      <c r="L2041" s="26"/>
      <c r="M2041" s="26"/>
    </row>
    <row r="2042" spans="1:13" ht="12" customHeight="1" x14ac:dyDescent="0.2">
      <c r="A2042" s="15"/>
      <c r="B2042" s="29" t="s">
        <v>1776</v>
      </c>
      <c r="C2042" s="29"/>
      <c r="D2042" s="5" t="s">
        <v>330</v>
      </c>
      <c r="E2042" s="5" t="s">
        <v>375</v>
      </c>
      <c r="F2042" s="5" t="s">
        <v>97</v>
      </c>
      <c r="G2042" s="27"/>
      <c r="H2042" s="27"/>
      <c r="I2042" s="24"/>
      <c r="J2042" s="27"/>
      <c r="K2042" s="27"/>
      <c r="L2042" s="27"/>
      <c r="M2042" s="27"/>
    </row>
    <row r="2043" spans="1:13" s="1" customFormat="1" ht="27.95" customHeight="1" x14ac:dyDescent="0.2">
      <c r="A2043" s="30" t="s">
        <v>1777</v>
      </c>
      <c r="B2043" s="30"/>
      <c r="C2043" s="30"/>
      <c r="D2043" s="30"/>
      <c r="E2043" s="30"/>
      <c r="F2043" s="30"/>
      <c r="G2043" s="30"/>
      <c r="H2043" s="30"/>
      <c r="I2043" s="30"/>
      <c r="J2043" s="6"/>
      <c r="K2043" s="6"/>
      <c r="L2043" s="6"/>
      <c r="M2043" s="6" t="s">
        <v>1778</v>
      </c>
    </row>
    <row r="2044" spans="1:13" ht="11.1" customHeight="1" x14ac:dyDescent="0.2">
      <c r="A2044" s="13"/>
      <c r="B2044" s="34" t="s">
        <v>1779</v>
      </c>
      <c r="C2044" s="34"/>
      <c r="D2044" s="34"/>
      <c r="E2044" s="34"/>
      <c r="F2044" s="34"/>
      <c r="G2044" s="34"/>
      <c r="H2044" s="34"/>
      <c r="I2044" s="22"/>
      <c r="J2044" s="25">
        <f>G2047*I2044</f>
        <v>0</v>
      </c>
      <c r="K2044" s="25">
        <f>H2047*I2044</f>
        <v>0</v>
      </c>
      <c r="L2044" s="25" t="s">
        <v>1780</v>
      </c>
      <c r="M2044" s="25" t="s">
        <v>17</v>
      </c>
    </row>
    <row r="2045" spans="1:13" ht="11.1" customHeight="1" x14ac:dyDescent="0.2">
      <c r="A2045" s="14"/>
      <c r="B2045" s="17"/>
      <c r="C2045" s="18"/>
      <c r="D2045" s="18"/>
      <c r="E2045" s="18"/>
      <c r="F2045" s="18"/>
      <c r="G2045" s="18"/>
      <c r="H2045" s="35"/>
      <c r="I2045" s="23"/>
      <c r="J2045" s="26"/>
      <c r="K2045" s="26"/>
      <c r="L2045" s="26"/>
      <c r="M2045" s="26"/>
    </row>
    <row r="2046" spans="1:13" ht="15" customHeight="1" x14ac:dyDescent="0.2">
      <c r="A2046" s="14"/>
      <c r="B2046" s="28" t="s">
        <v>18</v>
      </c>
      <c r="C2046" s="28"/>
      <c r="D2046" s="28"/>
      <c r="E2046" s="28"/>
      <c r="F2046" s="28"/>
      <c r="G2046" s="28"/>
      <c r="H2046" s="28"/>
      <c r="I2046" s="23"/>
      <c r="J2046" s="26"/>
      <c r="K2046" s="26"/>
      <c r="L2046" s="26"/>
      <c r="M2046" s="26"/>
    </row>
    <row r="2047" spans="1:13" ht="15" customHeight="1" x14ac:dyDescent="0.2">
      <c r="A2047" s="14"/>
      <c r="B2047" s="28" t="s">
        <v>19</v>
      </c>
      <c r="C2047" s="28"/>
      <c r="D2047" s="4" t="s">
        <v>20</v>
      </c>
      <c r="E2047" s="4" t="s">
        <v>21</v>
      </c>
      <c r="F2047" s="4" t="s">
        <v>22</v>
      </c>
      <c r="G2047" s="25" t="s">
        <v>950</v>
      </c>
      <c r="H2047" s="25">
        <f>G2047*(1-$H$4/100)</f>
        <v>343.20000000000005</v>
      </c>
      <c r="I2047" s="23"/>
      <c r="J2047" s="26"/>
      <c r="K2047" s="26"/>
      <c r="L2047" s="26"/>
      <c r="M2047" s="26"/>
    </row>
    <row r="2048" spans="1:13" ht="12" customHeight="1" x14ac:dyDescent="0.2">
      <c r="A2048" s="14"/>
      <c r="B2048" s="29" t="s">
        <v>1781</v>
      </c>
      <c r="C2048" s="29"/>
      <c r="D2048" s="5" t="s">
        <v>85</v>
      </c>
      <c r="E2048" s="5" t="s">
        <v>134</v>
      </c>
      <c r="F2048" s="5" t="s">
        <v>27</v>
      </c>
      <c r="G2048" s="26"/>
      <c r="H2048" s="26"/>
      <c r="I2048" s="23"/>
      <c r="J2048" s="26"/>
      <c r="K2048" s="26"/>
      <c r="L2048" s="26"/>
      <c r="M2048" s="26"/>
    </row>
    <row r="2049" spans="1:13" ht="15" customHeight="1" x14ac:dyDescent="0.2">
      <c r="A2049" s="14"/>
      <c r="B2049" s="28" t="s">
        <v>28</v>
      </c>
      <c r="C2049" s="28"/>
      <c r="D2049" s="4" t="s">
        <v>29</v>
      </c>
      <c r="E2049" s="4" t="s">
        <v>30</v>
      </c>
      <c r="F2049" s="4" t="s">
        <v>31</v>
      </c>
      <c r="G2049" s="26"/>
      <c r="H2049" s="26"/>
      <c r="I2049" s="23"/>
      <c r="J2049" s="26"/>
      <c r="K2049" s="26"/>
      <c r="L2049" s="26"/>
      <c r="M2049" s="26"/>
    </row>
    <row r="2050" spans="1:13" ht="12" customHeight="1" x14ac:dyDescent="0.2">
      <c r="A2050" s="15"/>
      <c r="B2050" s="29" t="s">
        <v>1782</v>
      </c>
      <c r="C2050" s="29"/>
      <c r="D2050" s="5"/>
      <c r="E2050" s="5" t="s">
        <v>225</v>
      </c>
      <c r="F2050" s="5" t="s">
        <v>8</v>
      </c>
      <c r="G2050" s="27"/>
      <c r="H2050" s="27"/>
      <c r="I2050" s="24"/>
      <c r="J2050" s="27"/>
      <c r="K2050" s="27"/>
      <c r="L2050" s="27"/>
      <c r="M2050" s="27"/>
    </row>
    <row r="2051" spans="1:13" s="1" customFormat="1" ht="27.95" customHeight="1" x14ac:dyDescent="0.2">
      <c r="A2051" s="30" t="s">
        <v>1783</v>
      </c>
      <c r="B2051" s="30"/>
      <c r="C2051" s="30"/>
      <c r="D2051" s="30"/>
      <c r="E2051" s="30"/>
      <c r="F2051" s="30"/>
      <c r="G2051" s="30"/>
      <c r="H2051" s="30"/>
      <c r="I2051" s="30"/>
      <c r="J2051" s="6"/>
      <c r="K2051" s="6"/>
      <c r="L2051" s="6"/>
      <c r="M2051" s="6" t="s">
        <v>1784</v>
      </c>
    </row>
    <row r="2052" spans="1:13" ht="14.1" customHeight="1" x14ac:dyDescent="0.2">
      <c r="A2052" s="13"/>
      <c r="B2052" s="34" t="s">
        <v>1785</v>
      </c>
      <c r="C2052" s="34"/>
      <c r="D2052" s="34"/>
      <c r="E2052" s="34"/>
      <c r="F2052" s="34"/>
      <c r="G2052" s="34"/>
      <c r="H2052" s="34"/>
      <c r="I2052" s="22"/>
      <c r="J2052" s="25">
        <f>G2055*I2052</f>
        <v>0</v>
      </c>
      <c r="K2052" s="25">
        <f>H2055*I2052</f>
        <v>0</v>
      </c>
      <c r="L2052" s="25" t="s">
        <v>1786</v>
      </c>
      <c r="M2052" s="25" t="s">
        <v>17</v>
      </c>
    </row>
    <row r="2053" spans="1:13" ht="14.1" customHeight="1" x14ac:dyDescent="0.2">
      <c r="A2053" s="14"/>
      <c r="B2053" s="17"/>
      <c r="C2053" s="18"/>
      <c r="D2053" s="18"/>
      <c r="E2053" s="18"/>
      <c r="F2053" s="18"/>
      <c r="G2053" s="18"/>
      <c r="H2053" s="35"/>
      <c r="I2053" s="23"/>
      <c r="J2053" s="26"/>
      <c r="K2053" s="26"/>
      <c r="L2053" s="26"/>
      <c r="M2053" s="26"/>
    </row>
    <row r="2054" spans="1:13" ht="15" customHeight="1" x14ac:dyDescent="0.2">
      <c r="A2054" s="14"/>
      <c r="B2054" s="28" t="s">
        <v>18</v>
      </c>
      <c r="C2054" s="28"/>
      <c r="D2054" s="28"/>
      <c r="E2054" s="28"/>
      <c r="F2054" s="28"/>
      <c r="G2054" s="28"/>
      <c r="H2054" s="28"/>
      <c r="I2054" s="23"/>
      <c r="J2054" s="26"/>
      <c r="K2054" s="26"/>
      <c r="L2054" s="26"/>
      <c r="M2054" s="26"/>
    </row>
    <row r="2055" spans="1:13" ht="15" customHeight="1" x14ac:dyDescent="0.2">
      <c r="A2055" s="14"/>
      <c r="B2055" s="28" t="s">
        <v>19</v>
      </c>
      <c r="C2055" s="28"/>
      <c r="D2055" s="4" t="s">
        <v>20</v>
      </c>
      <c r="E2055" s="4" t="s">
        <v>21</v>
      </c>
      <c r="F2055" s="4" t="s">
        <v>22</v>
      </c>
      <c r="G2055" s="25" t="s">
        <v>763</v>
      </c>
      <c r="H2055" s="25">
        <f>G2055*(1-$H$4/100)</f>
        <v>167.20000000000002</v>
      </c>
      <c r="I2055" s="23"/>
      <c r="J2055" s="26"/>
      <c r="K2055" s="26"/>
      <c r="L2055" s="26"/>
      <c r="M2055" s="26"/>
    </row>
    <row r="2056" spans="1:13" ht="12" customHeight="1" x14ac:dyDescent="0.2">
      <c r="A2056" s="14"/>
      <c r="B2056" s="29" t="s">
        <v>1787</v>
      </c>
      <c r="C2056" s="29"/>
      <c r="D2056" s="5" t="s">
        <v>85</v>
      </c>
      <c r="E2056" s="5" t="s">
        <v>134</v>
      </c>
      <c r="F2056" s="5" t="s">
        <v>49</v>
      </c>
      <c r="G2056" s="26"/>
      <c r="H2056" s="26"/>
      <c r="I2056" s="23"/>
      <c r="J2056" s="26"/>
      <c r="K2056" s="26"/>
      <c r="L2056" s="26"/>
      <c r="M2056" s="26"/>
    </row>
    <row r="2057" spans="1:13" ht="15" customHeight="1" x14ac:dyDescent="0.2">
      <c r="A2057" s="14"/>
      <c r="B2057" s="28" t="s">
        <v>28</v>
      </c>
      <c r="C2057" s="28"/>
      <c r="D2057" s="4" t="s">
        <v>29</v>
      </c>
      <c r="E2057" s="4" t="s">
        <v>30</v>
      </c>
      <c r="F2057" s="4" t="s">
        <v>31</v>
      </c>
      <c r="G2057" s="26"/>
      <c r="H2057" s="26"/>
      <c r="I2057" s="23"/>
      <c r="J2057" s="26"/>
      <c r="K2057" s="26"/>
      <c r="L2057" s="26"/>
      <c r="M2057" s="26"/>
    </row>
    <row r="2058" spans="1:13" ht="12" customHeight="1" x14ac:dyDescent="0.2">
      <c r="A2058" s="15"/>
      <c r="B2058" s="29" t="s">
        <v>1788</v>
      </c>
      <c r="C2058" s="29"/>
      <c r="D2058" s="5"/>
      <c r="E2058" s="5" t="s">
        <v>345</v>
      </c>
      <c r="F2058" s="5" t="s">
        <v>287</v>
      </c>
      <c r="G2058" s="27"/>
      <c r="H2058" s="27"/>
      <c r="I2058" s="24"/>
      <c r="J2058" s="27"/>
      <c r="K2058" s="27"/>
      <c r="L2058" s="27"/>
      <c r="M2058" s="27"/>
    </row>
    <row r="2059" spans="1:13" s="1" customFormat="1" ht="27.95" customHeight="1" x14ac:dyDescent="0.2">
      <c r="A2059" s="30" t="s">
        <v>1789</v>
      </c>
      <c r="B2059" s="30"/>
      <c r="C2059" s="30"/>
      <c r="D2059" s="30"/>
      <c r="E2059" s="30"/>
      <c r="F2059" s="30"/>
      <c r="G2059" s="30"/>
      <c r="H2059" s="30"/>
      <c r="I2059" s="30"/>
      <c r="J2059" s="6"/>
      <c r="K2059" s="6"/>
      <c r="L2059" s="6"/>
      <c r="M2059" s="6" t="s">
        <v>1790</v>
      </c>
    </row>
    <row r="2060" spans="1:13" ht="11.1" customHeight="1" x14ac:dyDescent="0.2">
      <c r="A2060" s="13"/>
      <c r="B2060" s="34" t="s">
        <v>1791</v>
      </c>
      <c r="C2060" s="34"/>
      <c r="D2060" s="34"/>
      <c r="E2060" s="34"/>
      <c r="F2060" s="34"/>
      <c r="G2060" s="34"/>
      <c r="H2060" s="34"/>
      <c r="I2060" s="22"/>
      <c r="J2060" s="25">
        <f>G2063*I2060</f>
        <v>0</v>
      </c>
      <c r="K2060" s="25">
        <f>H2063*I2060</f>
        <v>0</v>
      </c>
      <c r="L2060" s="25" t="s">
        <v>1792</v>
      </c>
      <c r="M2060" s="25" t="s">
        <v>17</v>
      </c>
    </row>
    <row r="2061" spans="1:13" ht="11.1" customHeight="1" x14ac:dyDescent="0.2">
      <c r="A2061" s="14"/>
      <c r="B2061" s="17"/>
      <c r="C2061" s="18"/>
      <c r="D2061" s="18"/>
      <c r="E2061" s="18"/>
      <c r="F2061" s="18"/>
      <c r="G2061" s="18"/>
      <c r="H2061" s="35"/>
      <c r="I2061" s="23"/>
      <c r="J2061" s="26"/>
      <c r="K2061" s="26"/>
      <c r="L2061" s="26"/>
      <c r="M2061" s="26"/>
    </row>
    <row r="2062" spans="1:13" ht="15" customHeight="1" x14ac:dyDescent="0.2">
      <c r="A2062" s="14"/>
      <c r="B2062" s="28" t="s">
        <v>18</v>
      </c>
      <c r="C2062" s="28"/>
      <c r="D2062" s="28"/>
      <c r="E2062" s="28"/>
      <c r="F2062" s="28"/>
      <c r="G2062" s="28"/>
      <c r="H2062" s="28"/>
      <c r="I2062" s="23"/>
      <c r="J2062" s="26"/>
      <c r="K2062" s="26"/>
      <c r="L2062" s="26"/>
      <c r="M2062" s="26"/>
    </row>
    <row r="2063" spans="1:13" ht="15" customHeight="1" x14ac:dyDescent="0.2">
      <c r="A2063" s="14"/>
      <c r="B2063" s="28" t="s">
        <v>19</v>
      </c>
      <c r="C2063" s="28"/>
      <c r="D2063" s="4" t="s">
        <v>20</v>
      </c>
      <c r="E2063" s="4" t="s">
        <v>21</v>
      </c>
      <c r="F2063" s="4" t="s">
        <v>22</v>
      </c>
      <c r="G2063" s="25" t="s">
        <v>308</v>
      </c>
      <c r="H2063" s="25">
        <f>G2063*(1-$H$4/100)</f>
        <v>396</v>
      </c>
      <c r="I2063" s="23"/>
      <c r="J2063" s="26"/>
      <c r="K2063" s="26"/>
      <c r="L2063" s="26"/>
      <c r="M2063" s="26"/>
    </row>
    <row r="2064" spans="1:13" ht="12" customHeight="1" x14ac:dyDescent="0.2">
      <c r="A2064" s="14"/>
      <c r="B2064" s="29" t="s">
        <v>1793</v>
      </c>
      <c r="C2064" s="29"/>
      <c r="D2064" s="5" t="s">
        <v>85</v>
      </c>
      <c r="E2064" s="5" t="s">
        <v>134</v>
      </c>
      <c r="F2064" s="5" t="s">
        <v>27</v>
      </c>
      <c r="G2064" s="26"/>
      <c r="H2064" s="26"/>
      <c r="I2064" s="23"/>
      <c r="J2064" s="26"/>
      <c r="K2064" s="26"/>
      <c r="L2064" s="26"/>
      <c r="M2064" s="26"/>
    </row>
    <row r="2065" spans="1:13" ht="15" customHeight="1" x14ac:dyDescent="0.2">
      <c r="A2065" s="14"/>
      <c r="B2065" s="28" t="s">
        <v>28</v>
      </c>
      <c r="C2065" s="28"/>
      <c r="D2065" s="4" t="s">
        <v>29</v>
      </c>
      <c r="E2065" s="4" t="s">
        <v>30</v>
      </c>
      <c r="F2065" s="4" t="s">
        <v>31</v>
      </c>
      <c r="G2065" s="26"/>
      <c r="H2065" s="26"/>
      <c r="I2065" s="23"/>
      <c r="J2065" s="26"/>
      <c r="K2065" s="26"/>
      <c r="L2065" s="26"/>
      <c r="M2065" s="26"/>
    </row>
    <row r="2066" spans="1:13" ht="12" customHeight="1" x14ac:dyDescent="0.2">
      <c r="A2066" s="15"/>
      <c r="B2066" s="29" t="s">
        <v>1794</v>
      </c>
      <c r="C2066" s="29"/>
      <c r="D2066" s="5"/>
      <c r="E2066" s="5" t="s">
        <v>111</v>
      </c>
      <c r="F2066" s="5" t="s">
        <v>8</v>
      </c>
      <c r="G2066" s="27"/>
      <c r="H2066" s="27"/>
      <c r="I2066" s="24"/>
      <c r="J2066" s="27"/>
      <c r="K2066" s="27"/>
      <c r="L2066" s="27"/>
      <c r="M2066" s="27"/>
    </row>
    <row r="2067" spans="1:13" s="1" customFormat="1" ht="27.95" customHeight="1" x14ac:dyDescent="0.2">
      <c r="A2067" s="30" t="s">
        <v>1795</v>
      </c>
      <c r="B2067" s="30"/>
      <c r="C2067" s="30"/>
      <c r="D2067" s="30"/>
      <c r="E2067" s="30"/>
      <c r="F2067" s="30"/>
      <c r="G2067" s="30"/>
      <c r="H2067" s="30"/>
      <c r="I2067" s="30"/>
      <c r="J2067" s="6"/>
      <c r="K2067" s="6"/>
      <c r="L2067" s="6"/>
      <c r="M2067" s="6" t="s">
        <v>1796</v>
      </c>
    </row>
    <row r="2068" spans="1:13" ht="14.1" customHeight="1" x14ac:dyDescent="0.2">
      <c r="A2068" s="13"/>
      <c r="B2068" s="34" t="s">
        <v>1797</v>
      </c>
      <c r="C2068" s="34"/>
      <c r="D2068" s="34"/>
      <c r="E2068" s="34"/>
      <c r="F2068" s="34"/>
      <c r="G2068" s="34"/>
      <c r="H2068" s="34"/>
      <c r="I2068" s="22"/>
      <c r="J2068" s="25">
        <f>G2071*I2068</f>
        <v>0</v>
      </c>
      <c r="K2068" s="25">
        <f>H2071*I2068</f>
        <v>0</v>
      </c>
      <c r="L2068" s="25" t="s">
        <v>1798</v>
      </c>
      <c r="M2068" s="25" t="s">
        <v>17</v>
      </c>
    </row>
    <row r="2069" spans="1:13" ht="14.1" customHeight="1" x14ac:dyDescent="0.2">
      <c r="A2069" s="14"/>
      <c r="B2069" s="17"/>
      <c r="C2069" s="18"/>
      <c r="D2069" s="18"/>
      <c r="E2069" s="18"/>
      <c r="F2069" s="18"/>
      <c r="G2069" s="18"/>
      <c r="H2069" s="35"/>
      <c r="I2069" s="23"/>
      <c r="J2069" s="26"/>
      <c r="K2069" s="26"/>
      <c r="L2069" s="26"/>
      <c r="M2069" s="26"/>
    </row>
    <row r="2070" spans="1:13" ht="15" customHeight="1" x14ac:dyDescent="0.2">
      <c r="A2070" s="14"/>
      <c r="B2070" s="28" t="s">
        <v>18</v>
      </c>
      <c r="C2070" s="28"/>
      <c r="D2070" s="28"/>
      <c r="E2070" s="28"/>
      <c r="F2070" s="28"/>
      <c r="G2070" s="28"/>
      <c r="H2070" s="28"/>
      <c r="I2070" s="23"/>
      <c r="J2070" s="26"/>
      <c r="K2070" s="26"/>
      <c r="L2070" s="26"/>
      <c r="M2070" s="26"/>
    </row>
    <row r="2071" spans="1:13" ht="15" customHeight="1" x14ac:dyDescent="0.2">
      <c r="A2071" s="14"/>
      <c r="B2071" s="28" t="s">
        <v>19</v>
      </c>
      <c r="C2071" s="28"/>
      <c r="D2071" s="4" t="s">
        <v>20</v>
      </c>
      <c r="E2071" s="4" t="s">
        <v>21</v>
      </c>
      <c r="F2071" s="4" t="s">
        <v>22</v>
      </c>
      <c r="G2071" s="25" t="s">
        <v>771</v>
      </c>
      <c r="H2071" s="25">
        <f>G2071*(1-$H$4/100)</f>
        <v>69.600000000000009</v>
      </c>
      <c r="I2071" s="23"/>
      <c r="J2071" s="26"/>
      <c r="K2071" s="26"/>
      <c r="L2071" s="26"/>
      <c r="M2071" s="26"/>
    </row>
    <row r="2072" spans="1:13" ht="12" customHeight="1" x14ac:dyDescent="0.2">
      <c r="A2072" s="14"/>
      <c r="B2072" s="29" t="s">
        <v>1799</v>
      </c>
      <c r="C2072" s="29"/>
      <c r="D2072" s="5" t="s">
        <v>85</v>
      </c>
      <c r="E2072" s="5" t="s">
        <v>536</v>
      </c>
      <c r="F2072" s="5" t="s">
        <v>49</v>
      </c>
      <c r="G2072" s="26"/>
      <c r="H2072" s="26"/>
      <c r="I2072" s="23"/>
      <c r="J2072" s="26"/>
      <c r="K2072" s="26"/>
      <c r="L2072" s="26"/>
      <c r="M2072" s="26"/>
    </row>
    <row r="2073" spans="1:13" ht="15" customHeight="1" x14ac:dyDescent="0.2">
      <c r="A2073" s="14"/>
      <c r="B2073" s="28" t="s">
        <v>28</v>
      </c>
      <c r="C2073" s="28"/>
      <c r="D2073" s="4" t="s">
        <v>29</v>
      </c>
      <c r="E2073" s="4" t="s">
        <v>30</v>
      </c>
      <c r="F2073" s="4" t="s">
        <v>31</v>
      </c>
      <c r="G2073" s="26"/>
      <c r="H2073" s="26"/>
      <c r="I2073" s="23"/>
      <c r="J2073" s="26"/>
      <c r="K2073" s="26"/>
      <c r="L2073" s="26"/>
      <c r="M2073" s="26"/>
    </row>
    <row r="2074" spans="1:13" ht="12" customHeight="1" x14ac:dyDescent="0.2">
      <c r="A2074" s="15"/>
      <c r="B2074" s="29" t="s">
        <v>1800</v>
      </c>
      <c r="C2074" s="29"/>
      <c r="D2074" s="5"/>
      <c r="E2074" s="5" t="s">
        <v>217</v>
      </c>
      <c r="F2074" s="5" t="s">
        <v>35</v>
      </c>
      <c r="G2074" s="27"/>
      <c r="H2074" s="27"/>
      <c r="I2074" s="24"/>
      <c r="J2074" s="27"/>
      <c r="K2074" s="27"/>
      <c r="L2074" s="27"/>
      <c r="M2074" s="27"/>
    </row>
    <row r="2075" spans="1:13" s="1" customFormat="1" ht="27.95" customHeight="1" x14ac:dyDescent="0.2">
      <c r="A2075" s="30" t="s">
        <v>1801</v>
      </c>
      <c r="B2075" s="30"/>
      <c r="C2075" s="30"/>
      <c r="D2075" s="30"/>
      <c r="E2075" s="30"/>
      <c r="F2075" s="30"/>
      <c r="G2075" s="30"/>
      <c r="H2075" s="30"/>
      <c r="I2075" s="30"/>
      <c r="J2075" s="6"/>
      <c r="K2075" s="6"/>
      <c r="L2075" s="6"/>
      <c r="M2075" s="6" t="s">
        <v>1802</v>
      </c>
    </row>
    <row r="2076" spans="1:13" ht="11.1" customHeight="1" x14ac:dyDescent="0.2">
      <c r="A2076" s="13"/>
      <c r="B2076" s="34" t="s">
        <v>1803</v>
      </c>
      <c r="C2076" s="34"/>
      <c r="D2076" s="34"/>
      <c r="E2076" s="34"/>
      <c r="F2076" s="34"/>
      <c r="G2076" s="34"/>
      <c r="H2076" s="34"/>
      <c r="I2076" s="22"/>
      <c r="J2076" s="25">
        <f>G2079*I2076</f>
        <v>0</v>
      </c>
      <c r="K2076" s="25">
        <f>H2079*I2076</f>
        <v>0</v>
      </c>
      <c r="L2076" s="25" t="s">
        <v>1804</v>
      </c>
      <c r="M2076" s="25" t="s">
        <v>17</v>
      </c>
    </row>
    <row r="2077" spans="1:13" ht="11.1" customHeight="1" x14ac:dyDescent="0.2">
      <c r="A2077" s="14"/>
      <c r="B2077" s="17"/>
      <c r="C2077" s="18"/>
      <c r="D2077" s="18"/>
      <c r="E2077" s="18"/>
      <c r="F2077" s="18"/>
      <c r="G2077" s="18"/>
      <c r="H2077" s="35"/>
      <c r="I2077" s="23"/>
      <c r="J2077" s="26"/>
      <c r="K2077" s="26"/>
      <c r="L2077" s="26"/>
      <c r="M2077" s="26"/>
    </row>
    <row r="2078" spans="1:13" ht="15" customHeight="1" x14ac:dyDescent="0.2">
      <c r="A2078" s="14"/>
      <c r="B2078" s="28" t="s">
        <v>18</v>
      </c>
      <c r="C2078" s="28"/>
      <c r="D2078" s="28"/>
      <c r="E2078" s="28"/>
      <c r="F2078" s="28"/>
      <c r="G2078" s="28"/>
      <c r="H2078" s="28"/>
      <c r="I2078" s="23"/>
      <c r="J2078" s="26"/>
      <c r="K2078" s="26"/>
      <c r="L2078" s="26"/>
      <c r="M2078" s="26"/>
    </row>
    <row r="2079" spans="1:13" ht="15" customHeight="1" x14ac:dyDescent="0.2">
      <c r="A2079" s="14"/>
      <c r="B2079" s="28" t="s">
        <v>19</v>
      </c>
      <c r="C2079" s="28"/>
      <c r="D2079" s="4" t="s">
        <v>20</v>
      </c>
      <c r="E2079" s="4" t="s">
        <v>21</v>
      </c>
      <c r="F2079" s="4" t="s">
        <v>22</v>
      </c>
      <c r="G2079" s="25" t="s">
        <v>1805</v>
      </c>
      <c r="H2079" s="25">
        <f>G2079*(1-$H$4/100)</f>
        <v>752</v>
      </c>
      <c r="I2079" s="23"/>
      <c r="J2079" s="26"/>
      <c r="K2079" s="26"/>
      <c r="L2079" s="26"/>
      <c r="M2079" s="26"/>
    </row>
    <row r="2080" spans="1:13" ht="12" customHeight="1" x14ac:dyDescent="0.2">
      <c r="A2080" s="14"/>
      <c r="B2080" s="29" t="s">
        <v>1806</v>
      </c>
      <c r="C2080" s="29"/>
      <c r="D2080" s="5" t="s">
        <v>85</v>
      </c>
      <c r="E2080" s="5" t="s">
        <v>26</v>
      </c>
      <c r="F2080" s="5" t="s">
        <v>27</v>
      </c>
      <c r="G2080" s="26"/>
      <c r="H2080" s="26"/>
      <c r="I2080" s="23"/>
      <c r="J2080" s="26"/>
      <c r="K2080" s="26"/>
      <c r="L2080" s="26"/>
      <c r="M2080" s="26"/>
    </row>
    <row r="2081" spans="1:13" ht="15" customHeight="1" x14ac:dyDescent="0.2">
      <c r="A2081" s="14"/>
      <c r="B2081" s="28" t="s">
        <v>28</v>
      </c>
      <c r="C2081" s="28"/>
      <c r="D2081" s="4" t="s">
        <v>29</v>
      </c>
      <c r="E2081" s="4" t="s">
        <v>30</v>
      </c>
      <c r="F2081" s="4" t="s">
        <v>31</v>
      </c>
      <c r="G2081" s="26"/>
      <c r="H2081" s="26"/>
      <c r="I2081" s="23"/>
      <c r="J2081" s="26"/>
      <c r="K2081" s="26"/>
      <c r="L2081" s="26"/>
      <c r="M2081" s="26"/>
    </row>
    <row r="2082" spans="1:13" ht="12" customHeight="1" x14ac:dyDescent="0.2">
      <c r="A2082" s="15"/>
      <c r="B2082" s="29" t="s">
        <v>1807</v>
      </c>
      <c r="C2082" s="29"/>
      <c r="D2082" s="5"/>
      <c r="E2082" s="5" t="s">
        <v>1808</v>
      </c>
      <c r="F2082" s="5" t="s">
        <v>199</v>
      </c>
      <c r="G2082" s="27"/>
      <c r="H2082" s="27"/>
      <c r="I2082" s="24"/>
      <c r="J2082" s="27"/>
      <c r="K2082" s="27"/>
      <c r="L2082" s="27"/>
      <c r="M2082" s="27"/>
    </row>
    <row r="2083" spans="1:13" s="1" customFormat="1" ht="27.95" customHeight="1" x14ac:dyDescent="0.2">
      <c r="A2083" s="30" t="s">
        <v>1809</v>
      </c>
      <c r="B2083" s="30"/>
      <c r="C2083" s="30"/>
      <c r="D2083" s="30"/>
      <c r="E2083" s="30"/>
      <c r="F2083" s="30"/>
      <c r="G2083" s="30"/>
      <c r="H2083" s="30"/>
      <c r="I2083" s="30"/>
      <c r="J2083" s="6"/>
      <c r="K2083" s="6"/>
      <c r="L2083" s="6"/>
      <c r="M2083" s="6" t="s">
        <v>1810</v>
      </c>
    </row>
    <row r="2084" spans="1:13" ht="11.1" customHeight="1" x14ac:dyDescent="0.2">
      <c r="A2084" s="13"/>
      <c r="B2084" s="34" t="s">
        <v>1811</v>
      </c>
      <c r="C2084" s="34"/>
      <c r="D2084" s="34"/>
      <c r="E2084" s="34"/>
      <c r="F2084" s="34"/>
      <c r="G2084" s="34"/>
      <c r="H2084" s="34"/>
      <c r="I2084" s="22"/>
      <c r="J2084" s="25">
        <f>G2087*I2084</f>
        <v>0</v>
      </c>
      <c r="K2084" s="25">
        <f>H2087*I2084</f>
        <v>0</v>
      </c>
      <c r="L2084" s="25" t="s">
        <v>1812</v>
      </c>
      <c r="M2084" s="25" t="s">
        <v>17</v>
      </c>
    </row>
    <row r="2085" spans="1:13" ht="11.1" customHeight="1" x14ac:dyDescent="0.2">
      <c r="A2085" s="14"/>
      <c r="B2085" s="17"/>
      <c r="C2085" s="18"/>
      <c r="D2085" s="18"/>
      <c r="E2085" s="18"/>
      <c r="F2085" s="18"/>
      <c r="G2085" s="18"/>
      <c r="H2085" s="35"/>
      <c r="I2085" s="23"/>
      <c r="J2085" s="26"/>
      <c r="K2085" s="26"/>
      <c r="L2085" s="26"/>
      <c r="M2085" s="26"/>
    </row>
    <row r="2086" spans="1:13" ht="15" customHeight="1" x14ac:dyDescent="0.2">
      <c r="A2086" s="14"/>
      <c r="B2086" s="28" t="s">
        <v>18</v>
      </c>
      <c r="C2086" s="28"/>
      <c r="D2086" s="28"/>
      <c r="E2086" s="28"/>
      <c r="F2086" s="28"/>
      <c r="G2086" s="28"/>
      <c r="H2086" s="28"/>
      <c r="I2086" s="23"/>
      <c r="J2086" s="26"/>
      <c r="K2086" s="26"/>
      <c r="L2086" s="26"/>
      <c r="M2086" s="26"/>
    </row>
    <row r="2087" spans="1:13" ht="15" customHeight="1" x14ac:dyDescent="0.2">
      <c r="A2087" s="14"/>
      <c r="B2087" s="28" t="s">
        <v>19</v>
      </c>
      <c r="C2087" s="28"/>
      <c r="D2087" s="4" t="s">
        <v>20</v>
      </c>
      <c r="E2087" s="4" t="s">
        <v>21</v>
      </c>
      <c r="F2087" s="4" t="s">
        <v>22</v>
      </c>
      <c r="G2087" s="25" t="s">
        <v>1813</v>
      </c>
      <c r="H2087" s="25">
        <f>G2087*(1-$H$4/100)</f>
        <v>434.40000000000003</v>
      </c>
      <c r="I2087" s="23"/>
      <c r="J2087" s="26"/>
      <c r="K2087" s="26"/>
      <c r="L2087" s="26"/>
      <c r="M2087" s="26"/>
    </row>
    <row r="2088" spans="1:13" ht="12" customHeight="1" x14ac:dyDescent="0.2">
      <c r="A2088" s="14"/>
      <c r="B2088" s="29" t="s">
        <v>1814</v>
      </c>
      <c r="C2088" s="29"/>
      <c r="D2088" s="5" t="s">
        <v>85</v>
      </c>
      <c r="E2088" s="5" t="s">
        <v>134</v>
      </c>
      <c r="F2088" s="5" t="s">
        <v>27</v>
      </c>
      <c r="G2088" s="26"/>
      <c r="H2088" s="26"/>
      <c r="I2088" s="23"/>
      <c r="J2088" s="26"/>
      <c r="K2088" s="26"/>
      <c r="L2088" s="26"/>
      <c r="M2088" s="26"/>
    </row>
    <row r="2089" spans="1:13" ht="15" customHeight="1" x14ac:dyDescent="0.2">
      <c r="A2089" s="14"/>
      <c r="B2089" s="28" t="s">
        <v>28</v>
      </c>
      <c r="C2089" s="28"/>
      <c r="D2089" s="4" t="s">
        <v>29</v>
      </c>
      <c r="E2089" s="4" t="s">
        <v>30</v>
      </c>
      <c r="F2089" s="4" t="s">
        <v>31</v>
      </c>
      <c r="G2089" s="26"/>
      <c r="H2089" s="26"/>
      <c r="I2089" s="23"/>
      <c r="J2089" s="26"/>
      <c r="K2089" s="26"/>
      <c r="L2089" s="26"/>
      <c r="M2089" s="26"/>
    </row>
    <row r="2090" spans="1:13" ht="12" customHeight="1" x14ac:dyDescent="0.2">
      <c r="A2090" s="15"/>
      <c r="B2090" s="29" t="s">
        <v>1815</v>
      </c>
      <c r="C2090" s="29"/>
      <c r="D2090" s="5" t="s">
        <v>95</v>
      </c>
      <c r="E2090" s="5" t="s">
        <v>1133</v>
      </c>
      <c r="F2090" s="5" t="s">
        <v>531</v>
      </c>
      <c r="G2090" s="27"/>
      <c r="H2090" s="27"/>
      <c r="I2090" s="24"/>
      <c r="J2090" s="27"/>
      <c r="K2090" s="27"/>
      <c r="L2090" s="27"/>
      <c r="M2090" s="27"/>
    </row>
    <row r="2091" spans="1:13" s="1" customFormat="1" ht="27.95" customHeight="1" x14ac:dyDescent="0.2">
      <c r="A2091" s="30" t="s">
        <v>1816</v>
      </c>
      <c r="B2091" s="30"/>
      <c r="C2091" s="30"/>
      <c r="D2091" s="30"/>
      <c r="E2091" s="30"/>
      <c r="F2091" s="30"/>
      <c r="G2091" s="30"/>
      <c r="H2091" s="30"/>
      <c r="I2091" s="30"/>
      <c r="J2091" s="6"/>
      <c r="K2091" s="6"/>
      <c r="L2091" s="6"/>
      <c r="M2091" s="6" t="s">
        <v>1817</v>
      </c>
    </row>
    <row r="2092" spans="1:13" ht="14.1" customHeight="1" x14ac:dyDescent="0.2">
      <c r="A2092" s="13"/>
      <c r="B2092" s="34" t="s">
        <v>1818</v>
      </c>
      <c r="C2092" s="34"/>
      <c r="D2092" s="34"/>
      <c r="E2092" s="34"/>
      <c r="F2092" s="34"/>
      <c r="G2092" s="34"/>
      <c r="H2092" s="34"/>
      <c r="I2092" s="22"/>
      <c r="J2092" s="25">
        <f>G2095*I2092</f>
        <v>0</v>
      </c>
      <c r="K2092" s="25">
        <f>H2095*I2092</f>
        <v>0</v>
      </c>
      <c r="L2092" s="25" t="s">
        <v>1819</v>
      </c>
      <c r="M2092" s="25" t="s">
        <v>17</v>
      </c>
    </row>
    <row r="2093" spans="1:13" ht="14.1" customHeight="1" x14ac:dyDescent="0.2">
      <c r="A2093" s="14"/>
      <c r="B2093" s="17"/>
      <c r="C2093" s="18"/>
      <c r="D2093" s="18"/>
      <c r="E2093" s="18"/>
      <c r="F2093" s="18"/>
      <c r="G2093" s="18"/>
      <c r="H2093" s="35"/>
      <c r="I2093" s="23"/>
      <c r="J2093" s="26"/>
      <c r="K2093" s="26"/>
      <c r="L2093" s="26"/>
      <c r="M2093" s="26"/>
    </row>
    <row r="2094" spans="1:13" ht="15" customHeight="1" x14ac:dyDescent="0.2">
      <c r="A2094" s="14"/>
      <c r="B2094" s="28" t="s">
        <v>18</v>
      </c>
      <c r="C2094" s="28"/>
      <c r="D2094" s="28"/>
      <c r="E2094" s="28"/>
      <c r="F2094" s="28"/>
      <c r="G2094" s="28"/>
      <c r="H2094" s="28"/>
      <c r="I2094" s="23"/>
      <c r="J2094" s="26"/>
      <c r="K2094" s="26"/>
      <c r="L2094" s="26"/>
      <c r="M2094" s="26"/>
    </row>
    <row r="2095" spans="1:13" ht="15" customHeight="1" x14ac:dyDescent="0.2">
      <c r="A2095" s="14"/>
      <c r="B2095" s="28" t="s">
        <v>19</v>
      </c>
      <c r="C2095" s="28"/>
      <c r="D2095" s="4" t="s">
        <v>20</v>
      </c>
      <c r="E2095" s="4" t="s">
        <v>21</v>
      </c>
      <c r="F2095" s="4" t="s">
        <v>22</v>
      </c>
      <c r="G2095" s="25" t="s">
        <v>535</v>
      </c>
      <c r="H2095" s="25">
        <f>G2095*(1-$H$4/100)</f>
        <v>84</v>
      </c>
      <c r="I2095" s="23"/>
      <c r="J2095" s="26"/>
      <c r="K2095" s="26"/>
      <c r="L2095" s="26"/>
      <c r="M2095" s="26"/>
    </row>
    <row r="2096" spans="1:13" ht="12" customHeight="1" x14ac:dyDescent="0.2">
      <c r="A2096" s="14"/>
      <c r="B2096" s="29" t="s">
        <v>1820</v>
      </c>
      <c r="C2096" s="29"/>
      <c r="D2096" s="5" t="s">
        <v>68</v>
      </c>
      <c r="E2096" s="5" t="s">
        <v>86</v>
      </c>
      <c r="F2096" s="5" t="s">
        <v>49</v>
      </c>
      <c r="G2096" s="26"/>
      <c r="H2096" s="26"/>
      <c r="I2096" s="23"/>
      <c r="J2096" s="26"/>
      <c r="K2096" s="26"/>
      <c r="L2096" s="26"/>
      <c r="M2096" s="26"/>
    </row>
    <row r="2097" spans="1:13" ht="15" customHeight="1" x14ac:dyDescent="0.2">
      <c r="A2097" s="14"/>
      <c r="B2097" s="28" t="s">
        <v>28</v>
      </c>
      <c r="C2097" s="28"/>
      <c r="D2097" s="4" t="s">
        <v>29</v>
      </c>
      <c r="E2097" s="4" t="s">
        <v>30</v>
      </c>
      <c r="F2097" s="4" t="s">
        <v>31</v>
      </c>
      <c r="G2097" s="26"/>
      <c r="H2097" s="26"/>
      <c r="I2097" s="23"/>
      <c r="J2097" s="26"/>
      <c r="K2097" s="26"/>
      <c r="L2097" s="26"/>
      <c r="M2097" s="26"/>
    </row>
    <row r="2098" spans="1:13" ht="12" customHeight="1" x14ac:dyDescent="0.2">
      <c r="A2098" s="15"/>
      <c r="B2098" s="29" t="s">
        <v>1821</v>
      </c>
      <c r="C2098" s="29"/>
      <c r="D2098" s="5" t="s">
        <v>51</v>
      </c>
      <c r="E2098" s="5" t="s">
        <v>235</v>
      </c>
      <c r="F2098" s="5" t="s">
        <v>262</v>
      </c>
      <c r="G2098" s="27"/>
      <c r="H2098" s="27"/>
      <c r="I2098" s="24"/>
      <c r="J2098" s="27"/>
      <c r="K2098" s="27"/>
      <c r="L2098" s="27"/>
      <c r="M2098" s="27"/>
    </row>
    <row r="2099" spans="1:13" s="1" customFormat="1" ht="27.95" customHeight="1" x14ac:dyDescent="0.2">
      <c r="A2099" s="30" t="s">
        <v>1822</v>
      </c>
      <c r="B2099" s="30"/>
      <c r="C2099" s="30"/>
      <c r="D2099" s="30"/>
      <c r="E2099" s="30"/>
      <c r="F2099" s="30"/>
      <c r="G2099" s="30"/>
      <c r="H2099" s="30"/>
      <c r="I2099" s="30"/>
      <c r="J2099" s="6"/>
      <c r="K2099" s="6"/>
      <c r="L2099" s="6"/>
      <c r="M2099" s="6" t="s">
        <v>1823</v>
      </c>
    </row>
    <row r="2100" spans="1:13" ht="14.1" customHeight="1" x14ac:dyDescent="0.2">
      <c r="A2100" s="13"/>
      <c r="B2100" s="34" t="s">
        <v>1824</v>
      </c>
      <c r="C2100" s="34"/>
      <c r="D2100" s="34"/>
      <c r="E2100" s="34"/>
      <c r="F2100" s="34"/>
      <c r="G2100" s="34"/>
      <c r="H2100" s="34"/>
      <c r="I2100" s="22"/>
      <c r="J2100" s="25">
        <f>G2103*I2100</f>
        <v>0</v>
      </c>
      <c r="K2100" s="25">
        <f>H2103*I2100</f>
        <v>0</v>
      </c>
      <c r="L2100" s="25" t="s">
        <v>1825</v>
      </c>
      <c r="M2100" s="25" t="s">
        <v>867</v>
      </c>
    </row>
    <row r="2101" spans="1:13" ht="14.1" customHeight="1" x14ac:dyDescent="0.2">
      <c r="A2101" s="14"/>
      <c r="B2101" s="17"/>
      <c r="C2101" s="18"/>
      <c r="D2101" s="18"/>
      <c r="E2101" s="18"/>
      <c r="F2101" s="18"/>
      <c r="G2101" s="18"/>
      <c r="H2101" s="35"/>
      <c r="I2101" s="23"/>
      <c r="J2101" s="26"/>
      <c r="K2101" s="26"/>
      <c r="L2101" s="26"/>
      <c r="M2101" s="26"/>
    </row>
    <row r="2102" spans="1:13" ht="15" customHeight="1" x14ac:dyDescent="0.2">
      <c r="A2102" s="14"/>
      <c r="B2102" s="28" t="s">
        <v>18</v>
      </c>
      <c r="C2102" s="28"/>
      <c r="D2102" s="28"/>
      <c r="E2102" s="28"/>
      <c r="F2102" s="28"/>
      <c r="G2102" s="28"/>
      <c r="H2102" s="28"/>
      <c r="I2102" s="23"/>
      <c r="J2102" s="26"/>
      <c r="K2102" s="26"/>
      <c r="L2102" s="26"/>
      <c r="M2102" s="26"/>
    </row>
    <row r="2103" spans="1:13" ht="15" customHeight="1" x14ac:dyDescent="0.2">
      <c r="A2103" s="14"/>
      <c r="B2103" s="28" t="s">
        <v>19</v>
      </c>
      <c r="C2103" s="28"/>
      <c r="D2103" s="4" t="s">
        <v>20</v>
      </c>
      <c r="E2103" s="4" t="s">
        <v>21</v>
      </c>
      <c r="F2103" s="4" t="s">
        <v>22</v>
      </c>
      <c r="G2103" s="25" t="s">
        <v>702</v>
      </c>
      <c r="H2103" s="25">
        <f>G2103*(1-$H$4/100)</f>
        <v>64.8</v>
      </c>
      <c r="I2103" s="23"/>
      <c r="J2103" s="26"/>
      <c r="K2103" s="26"/>
      <c r="L2103" s="26"/>
      <c r="M2103" s="26"/>
    </row>
    <row r="2104" spans="1:13" ht="12" customHeight="1" x14ac:dyDescent="0.2">
      <c r="A2104" s="14"/>
      <c r="B2104" s="29" t="s">
        <v>1826</v>
      </c>
      <c r="C2104" s="29"/>
      <c r="D2104" s="5" t="s">
        <v>25</v>
      </c>
      <c r="E2104" s="5" t="s">
        <v>520</v>
      </c>
      <c r="F2104" s="5" t="s">
        <v>49</v>
      </c>
      <c r="G2104" s="26"/>
      <c r="H2104" s="26"/>
      <c r="I2104" s="23"/>
      <c r="J2104" s="26"/>
      <c r="K2104" s="26"/>
      <c r="L2104" s="26"/>
      <c r="M2104" s="26"/>
    </row>
    <row r="2105" spans="1:13" ht="15" customHeight="1" x14ac:dyDescent="0.2">
      <c r="A2105" s="14"/>
      <c r="B2105" s="28" t="s">
        <v>28</v>
      </c>
      <c r="C2105" s="28"/>
      <c r="D2105" s="4" t="s">
        <v>29</v>
      </c>
      <c r="E2105" s="4" t="s">
        <v>30</v>
      </c>
      <c r="F2105" s="4" t="s">
        <v>31</v>
      </c>
      <c r="G2105" s="26"/>
      <c r="H2105" s="26"/>
      <c r="I2105" s="23"/>
      <c r="J2105" s="26"/>
      <c r="K2105" s="26"/>
      <c r="L2105" s="26"/>
      <c r="M2105" s="26"/>
    </row>
    <row r="2106" spans="1:13" ht="12" customHeight="1" x14ac:dyDescent="0.2">
      <c r="A2106" s="15"/>
      <c r="B2106" s="29" t="s">
        <v>1827</v>
      </c>
      <c r="C2106" s="29"/>
      <c r="D2106" s="5" t="s">
        <v>95</v>
      </c>
      <c r="E2106" s="5" t="s">
        <v>225</v>
      </c>
      <c r="F2106" s="5" t="s">
        <v>35</v>
      </c>
      <c r="G2106" s="27"/>
      <c r="H2106" s="27"/>
      <c r="I2106" s="24"/>
      <c r="J2106" s="27"/>
      <c r="K2106" s="27"/>
      <c r="L2106" s="27"/>
      <c r="M2106" s="27"/>
    </row>
    <row r="2107" spans="1:13" s="1" customFormat="1" ht="27.95" customHeight="1" x14ac:dyDescent="0.2">
      <c r="A2107" s="30" t="s">
        <v>1828</v>
      </c>
      <c r="B2107" s="30"/>
      <c r="C2107" s="30"/>
      <c r="D2107" s="30"/>
      <c r="E2107" s="30"/>
      <c r="F2107" s="30"/>
      <c r="G2107" s="30"/>
      <c r="H2107" s="30"/>
      <c r="I2107" s="30"/>
      <c r="J2107" s="6"/>
      <c r="K2107" s="6"/>
      <c r="L2107" s="6"/>
      <c r="M2107" s="6" t="s">
        <v>1829</v>
      </c>
    </row>
    <row r="2108" spans="1:13" ht="14.1" customHeight="1" x14ac:dyDescent="0.2">
      <c r="A2108" s="13"/>
      <c r="B2108" s="34" t="s">
        <v>1830</v>
      </c>
      <c r="C2108" s="34"/>
      <c r="D2108" s="34"/>
      <c r="E2108" s="34"/>
      <c r="F2108" s="34"/>
      <c r="G2108" s="34"/>
      <c r="H2108" s="34"/>
      <c r="I2108" s="22"/>
      <c r="J2108" s="25">
        <f>G2111*I2108</f>
        <v>0</v>
      </c>
      <c r="K2108" s="25">
        <f>H2111*I2108</f>
        <v>0</v>
      </c>
      <c r="L2108" s="25" t="s">
        <v>1831</v>
      </c>
      <c r="M2108" s="25" t="s">
        <v>1832</v>
      </c>
    </row>
    <row r="2109" spans="1:13" ht="14.1" customHeight="1" x14ac:dyDescent="0.2">
      <c r="A2109" s="14"/>
      <c r="B2109" s="17"/>
      <c r="C2109" s="18"/>
      <c r="D2109" s="18"/>
      <c r="E2109" s="18"/>
      <c r="F2109" s="18"/>
      <c r="G2109" s="18"/>
      <c r="H2109" s="35"/>
      <c r="I2109" s="23"/>
      <c r="J2109" s="26"/>
      <c r="K2109" s="26"/>
      <c r="L2109" s="26"/>
      <c r="M2109" s="26"/>
    </row>
    <row r="2110" spans="1:13" ht="15" customHeight="1" x14ac:dyDescent="0.2">
      <c r="A2110" s="14"/>
      <c r="B2110" s="28" t="s">
        <v>18</v>
      </c>
      <c r="C2110" s="28"/>
      <c r="D2110" s="28"/>
      <c r="E2110" s="28"/>
      <c r="F2110" s="28"/>
      <c r="G2110" s="28"/>
      <c r="H2110" s="28"/>
      <c r="I2110" s="23"/>
      <c r="J2110" s="26"/>
      <c r="K2110" s="26"/>
      <c r="L2110" s="26"/>
      <c r="M2110" s="26"/>
    </row>
    <row r="2111" spans="1:13" ht="15" customHeight="1" x14ac:dyDescent="0.2">
      <c r="A2111" s="14"/>
      <c r="B2111" s="28" t="s">
        <v>19</v>
      </c>
      <c r="C2111" s="28"/>
      <c r="D2111" s="4" t="s">
        <v>20</v>
      </c>
      <c r="E2111" s="4" t="s">
        <v>21</v>
      </c>
      <c r="F2111" s="4" t="s">
        <v>22</v>
      </c>
      <c r="G2111" s="25" t="s">
        <v>828</v>
      </c>
      <c r="H2111" s="25">
        <f>G2111*(1-$H$4/100)</f>
        <v>184.8</v>
      </c>
      <c r="I2111" s="23"/>
      <c r="J2111" s="26"/>
      <c r="K2111" s="26"/>
      <c r="L2111" s="26"/>
      <c r="M2111" s="26"/>
    </row>
    <row r="2112" spans="1:13" ht="12" customHeight="1" x14ac:dyDescent="0.2">
      <c r="A2112" s="14"/>
      <c r="B2112" s="29" t="s">
        <v>1833</v>
      </c>
      <c r="C2112" s="29"/>
      <c r="D2112" s="5" t="s">
        <v>85</v>
      </c>
      <c r="E2112" s="5" t="s">
        <v>494</v>
      </c>
      <c r="F2112" s="5" t="s">
        <v>27</v>
      </c>
      <c r="G2112" s="26"/>
      <c r="H2112" s="26"/>
      <c r="I2112" s="23"/>
      <c r="J2112" s="26"/>
      <c r="K2112" s="26"/>
      <c r="L2112" s="26"/>
      <c r="M2112" s="26"/>
    </row>
    <row r="2113" spans="1:13" ht="15" customHeight="1" x14ac:dyDescent="0.2">
      <c r="A2113" s="14"/>
      <c r="B2113" s="28" t="s">
        <v>28</v>
      </c>
      <c r="C2113" s="28"/>
      <c r="D2113" s="4" t="s">
        <v>29</v>
      </c>
      <c r="E2113" s="4" t="s">
        <v>30</v>
      </c>
      <c r="F2113" s="4" t="s">
        <v>31</v>
      </c>
      <c r="G2113" s="26"/>
      <c r="H2113" s="26"/>
      <c r="I2113" s="23"/>
      <c r="J2113" s="26"/>
      <c r="K2113" s="26"/>
      <c r="L2113" s="26"/>
      <c r="M2113" s="26"/>
    </row>
    <row r="2114" spans="1:13" ht="12" customHeight="1" x14ac:dyDescent="0.2">
      <c r="A2114" s="15"/>
      <c r="B2114" s="29" t="s">
        <v>1834</v>
      </c>
      <c r="C2114" s="29"/>
      <c r="D2114" s="5"/>
      <c r="E2114" s="5" t="s">
        <v>225</v>
      </c>
      <c r="F2114" s="5" t="s">
        <v>172</v>
      </c>
      <c r="G2114" s="27"/>
      <c r="H2114" s="27"/>
      <c r="I2114" s="24"/>
      <c r="J2114" s="27"/>
      <c r="K2114" s="27"/>
      <c r="L2114" s="27"/>
      <c r="M2114" s="27"/>
    </row>
    <row r="2115" spans="1:13" s="1" customFormat="1" ht="27.95" customHeight="1" x14ac:dyDescent="0.2">
      <c r="A2115" s="30" t="s">
        <v>1835</v>
      </c>
      <c r="B2115" s="30"/>
      <c r="C2115" s="30"/>
      <c r="D2115" s="30"/>
      <c r="E2115" s="30"/>
      <c r="F2115" s="30"/>
      <c r="G2115" s="30"/>
      <c r="H2115" s="30"/>
      <c r="I2115" s="30"/>
      <c r="J2115" s="6"/>
      <c r="K2115" s="6"/>
      <c r="L2115" s="6"/>
      <c r="M2115" s="6" t="s">
        <v>1836</v>
      </c>
    </row>
    <row r="2116" spans="1:13" ht="14.1" customHeight="1" x14ac:dyDescent="0.2">
      <c r="A2116" s="13"/>
      <c r="B2116" s="34" t="s">
        <v>1837</v>
      </c>
      <c r="C2116" s="34"/>
      <c r="D2116" s="34"/>
      <c r="E2116" s="34"/>
      <c r="F2116" s="34"/>
      <c r="G2116" s="34"/>
      <c r="H2116" s="34"/>
      <c r="I2116" s="22"/>
      <c r="J2116" s="25">
        <f>G2119*I2116</f>
        <v>0</v>
      </c>
      <c r="K2116" s="25">
        <f>H2119*I2116</f>
        <v>0</v>
      </c>
      <c r="L2116" s="25" t="s">
        <v>1838</v>
      </c>
      <c r="M2116" s="25" t="s">
        <v>17</v>
      </c>
    </row>
    <row r="2117" spans="1:13" ht="14.1" customHeight="1" x14ac:dyDescent="0.2">
      <c r="A2117" s="14"/>
      <c r="B2117" s="17"/>
      <c r="C2117" s="18"/>
      <c r="D2117" s="18"/>
      <c r="E2117" s="18"/>
      <c r="F2117" s="18"/>
      <c r="G2117" s="18"/>
      <c r="H2117" s="35"/>
      <c r="I2117" s="23"/>
      <c r="J2117" s="26"/>
      <c r="K2117" s="26"/>
      <c r="L2117" s="26"/>
      <c r="M2117" s="26"/>
    </row>
    <row r="2118" spans="1:13" ht="15" customHeight="1" x14ac:dyDescent="0.2">
      <c r="A2118" s="14"/>
      <c r="B2118" s="28" t="s">
        <v>18</v>
      </c>
      <c r="C2118" s="28"/>
      <c r="D2118" s="28"/>
      <c r="E2118" s="28"/>
      <c r="F2118" s="28"/>
      <c r="G2118" s="28"/>
      <c r="H2118" s="28"/>
      <c r="I2118" s="23"/>
      <c r="J2118" s="26"/>
      <c r="K2118" s="26"/>
      <c r="L2118" s="26"/>
      <c r="M2118" s="26"/>
    </row>
    <row r="2119" spans="1:13" ht="15" customHeight="1" x14ac:dyDescent="0.2">
      <c r="A2119" s="14"/>
      <c r="B2119" s="28" t="s">
        <v>19</v>
      </c>
      <c r="C2119" s="28"/>
      <c r="D2119" s="4" t="s">
        <v>20</v>
      </c>
      <c r="E2119" s="4" t="s">
        <v>21</v>
      </c>
      <c r="F2119" s="4" t="s">
        <v>22</v>
      </c>
      <c r="G2119" s="25" t="s">
        <v>367</v>
      </c>
      <c r="H2119" s="25">
        <f>G2119*(1-$H$4/100)</f>
        <v>268.8</v>
      </c>
      <c r="I2119" s="23"/>
      <c r="J2119" s="26"/>
      <c r="K2119" s="26"/>
      <c r="L2119" s="26"/>
      <c r="M2119" s="26"/>
    </row>
    <row r="2120" spans="1:13" ht="12" customHeight="1" x14ac:dyDescent="0.2">
      <c r="A2120" s="14"/>
      <c r="B2120" s="29" t="s">
        <v>1839</v>
      </c>
      <c r="C2120" s="29"/>
      <c r="D2120" s="5" t="s">
        <v>85</v>
      </c>
      <c r="E2120" s="5" t="s">
        <v>86</v>
      </c>
      <c r="F2120" s="5" t="s">
        <v>27</v>
      </c>
      <c r="G2120" s="26"/>
      <c r="H2120" s="26"/>
      <c r="I2120" s="23"/>
      <c r="J2120" s="26"/>
      <c r="K2120" s="26"/>
      <c r="L2120" s="26"/>
      <c r="M2120" s="26"/>
    </row>
    <row r="2121" spans="1:13" ht="15" customHeight="1" x14ac:dyDescent="0.2">
      <c r="A2121" s="14"/>
      <c r="B2121" s="28" t="s">
        <v>28</v>
      </c>
      <c r="C2121" s="28"/>
      <c r="D2121" s="4" t="s">
        <v>29</v>
      </c>
      <c r="E2121" s="4" t="s">
        <v>30</v>
      </c>
      <c r="F2121" s="4" t="s">
        <v>31</v>
      </c>
      <c r="G2121" s="26"/>
      <c r="H2121" s="26"/>
      <c r="I2121" s="23"/>
      <c r="J2121" s="26"/>
      <c r="K2121" s="26"/>
      <c r="L2121" s="26"/>
      <c r="M2121" s="26"/>
    </row>
    <row r="2122" spans="1:13" ht="12" customHeight="1" x14ac:dyDescent="0.2">
      <c r="A2122" s="15"/>
      <c r="B2122" s="29" t="s">
        <v>1840</v>
      </c>
      <c r="C2122" s="29"/>
      <c r="D2122" s="5"/>
      <c r="E2122" s="5" t="s">
        <v>111</v>
      </c>
      <c r="F2122" s="5" t="s">
        <v>35</v>
      </c>
      <c r="G2122" s="27"/>
      <c r="H2122" s="27"/>
      <c r="I2122" s="24"/>
      <c r="J2122" s="27"/>
      <c r="K2122" s="27"/>
      <c r="L2122" s="27"/>
      <c r="M2122" s="27"/>
    </row>
    <row r="2123" spans="1:13" s="1" customFormat="1" ht="27.95" customHeight="1" x14ac:dyDescent="0.2">
      <c r="A2123" s="30" t="s">
        <v>1841</v>
      </c>
      <c r="B2123" s="30"/>
      <c r="C2123" s="30"/>
      <c r="D2123" s="30"/>
      <c r="E2123" s="30"/>
      <c r="F2123" s="30"/>
      <c r="G2123" s="30"/>
      <c r="H2123" s="30"/>
      <c r="I2123" s="30"/>
      <c r="J2123" s="6"/>
      <c r="K2123" s="6"/>
      <c r="L2123" s="6"/>
      <c r="M2123" s="6" t="s">
        <v>1842</v>
      </c>
    </row>
    <row r="2124" spans="1:13" ht="14.1" customHeight="1" x14ac:dyDescent="0.2">
      <c r="A2124" s="13"/>
      <c r="B2124" s="34" t="s">
        <v>1843</v>
      </c>
      <c r="C2124" s="34"/>
      <c r="D2124" s="34"/>
      <c r="E2124" s="34"/>
      <c r="F2124" s="34"/>
      <c r="G2124" s="34"/>
      <c r="H2124" s="34"/>
      <c r="I2124" s="22"/>
      <c r="J2124" s="25">
        <f>G2127*I2124</f>
        <v>0</v>
      </c>
      <c r="K2124" s="25">
        <f>H2127*I2124</f>
        <v>0</v>
      </c>
      <c r="L2124" s="25" t="s">
        <v>1844</v>
      </c>
      <c r="M2124" s="25" t="s">
        <v>17</v>
      </c>
    </row>
    <row r="2125" spans="1:13" ht="14.1" customHeight="1" x14ac:dyDescent="0.2">
      <c r="A2125" s="14"/>
      <c r="B2125" s="17"/>
      <c r="C2125" s="18"/>
      <c r="D2125" s="18"/>
      <c r="E2125" s="18"/>
      <c r="F2125" s="18"/>
      <c r="G2125" s="18"/>
      <c r="H2125" s="35"/>
      <c r="I2125" s="23"/>
      <c r="J2125" s="26"/>
      <c r="K2125" s="26"/>
      <c r="L2125" s="26"/>
      <c r="M2125" s="26"/>
    </row>
    <row r="2126" spans="1:13" ht="15" customHeight="1" x14ac:dyDescent="0.2">
      <c r="A2126" s="14"/>
      <c r="B2126" s="28" t="s">
        <v>18</v>
      </c>
      <c r="C2126" s="28"/>
      <c r="D2126" s="28"/>
      <c r="E2126" s="28"/>
      <c r="F2126" s="28"/>
      <c r="G2126" s="28"/>
      <c r="H2126" s="28"/>
      <c r="I2126" s="23"/>
      <c r="J2126" s="26"/>
      <c r="K2126" s="26"/>
      <c r="L2126" s="26"/>
      <c r="M2126" s="26"/>
    </row>
    <row r="2127" spans="1:13" ht="15" customHeight="1" x14ac:dyDescent="0.2">
      <c r="A2127" s="14"/>
      <c r="B2127" s="28" t="s">
        <v>19</v>
      </c>
      <c r="C2127" s="28"/>
      <c r="D2127" s="4" t="s">
        <v>20</v>
      </c>
      <c r="E2127" s="4" t="s">
        <v>21</v>
      </c>
      <c r="F2127" s="4" t="s">
        <v>22</v>
      </c>
      <c r="G2127" s="25" t="s">
        <v>335</v>
      </c>
      <c r="H2127" s="25">
        <f>G2127*(1-$H$4/100)</f>
        <v>231.20000000000002</v>
      </c>
      <c r="I2127" s="23"/>
      <c r="J2127" s="26"/>
      <c r="K2127" s="26"/>
      <c r="L2127" s="26"/>
      <c r="M2127" s="26"/>
    </row>
    <row r="2128" spans="1:13" ht="12" customHeight="1" x14ac:dyDescent="0.2">
      <c r="A2128" s="14"/>
      <c r="B2128" s="29" t="s">
        <v>1845</v>
      </c>
      <c r="C2128" s="29"/>
      <c r="D2128" s="5" t="s">
        <v>85</v>
      </c>
      <c r="E2128" s="5" t="s">
        <v>528</v>
      </c>
      <c r="F2128" s="5" t="s">
        <v>27</v>
      </c>
      <c r="G2128" s="26"/>
      <c r="H2128" s="26"/>
      <c r="I2128" s="23"/>
      <c r="J2128" s="26"/>
      <c r="K2128" s="26"/>
      <c r="L2128" s="26"/>
      <c r="M2128" s="26"/>
    </row>
    <row r="2129" spans="1:13" ht="15" customHeight="1" x14ac:dyDescent="0.2">
      <c r="A2129" s="14"/>
      <c r="B2129" s="28" t="s">
        <v>28</v>
      </c>
      <c r="C2129" s="28"/>
      <c r="D2129" s="4" t="s">
        <v>29</v>
      </c>
      <c r="E2129" s="4" t="s">
        <v>30</v>
      </c>
      <c r="F2129" s="4" t="s">
        <v>31</v>
      </c>
      <c r="G2129" s="26"/>
      <c r="H2129" s="26"/>
      <c r="I2129" s="23"/>
      <c r="J2129" s="26"/>
      <c r="K2129" s="26"/>
      <c r="L2129" s="26"/>
      <c r="M2129" s="26"/>
    </row>
    <row r="2130" spans="1:13" ht="12" customHeight="1" x14ac:dyDescent="0.2">
      <c r="A2130" s="15"/>
      <c r="B2130" s="29" t="s">
        <v>1846</v>
      </c>
      <c r="C2130" s="29"/>
      <c r="D2130" s="5"/>
      <c r="E2130" s="5" t="s">
        <v>111</v>
      </c>
      <c r="F2130" s="5" t="s">
        <v>144</v>
      </c>
      <c r="G2130" s="27"/>
      <c r="H2130" s="27"/>
      <c r="I2130" s="24"/>
      <c r="J2130" s="27"/>
      <c r="K2130" s="27"/>
      <c r="L2130" s="27"/>
      <c r="M2130" s="27"/>
    </row>
    <row r="2131" spans="1:13" s="1" customFormat="1" ht="27.95" customHeight="1" x14ac:dyDescent="0.2">
      <c r="A2131" s="30" t="s">
        <v>1847</v>
      </c>
      <c r="B2131" s="30"/>
      <c r="C2131" s="30"/>
      <c r="D2131" s="30"/>
      <c r="E2131" s="30"/>
      <c r="F2131" s="30"/>
      <c r="G2131" s="30"/>
      <c r="H2131" s="30"/>
      <c r="I2131" s="30"/>
      <c r="J2131" s="6"/>
      <c r="K2131" s="6"/>
      <c r="L2131" s="6"/>
      <c r="M2131" s="6" t="s">
        <v>1848</v>
      </c>
    </row>
    <row r="2132" spans="1:13" ht="11.1" customHeight="1" x14ac:dyDescent="0.2">
      <c r="A2132" s="13"/>
      <c r="B2132" s="34" t="s">
        <v>1849</v>
      </c>
      <c r="C2132" s="34"/>
      <c r="D2132" s="34"/>
      <c r="E2132" s="34"/>
      <c r="F2132" s="34"/>
      <c r="G2132" s="34"/>
      <c r="H2132" s="34"/>
      <c r="I2132" s="22"/>
      <c r="J2132" s="25">
        <f>G2135*I2132</f>
        <v>0</v>
      </c>
      <c r="K2132" s="25">
        <f>H2135*I2132</f>
        <v>0</v>
      </c>
      <c r="L2132" s="25" t="s">
        <v>1850</v>
      </c>
      <c r="M2132" s="25" t="s">
        <v>17</v>
      </c>
    </row>
    <row r="2133" spans="1:13" ht="11.1" customHeight="1" x14ac:dyDescent="0.2">
      <c r="A2133" s="14"/>
      <c r="B2133" s="17"/>
      <c r="C2133" s="18"/>
      <c r="D2133" s="18"/>
      <c r="E2133" s="18"/>
      <c r="F2133" s="18"/>
      <c r="G2133" s="18"/>
      <c r="H2133" s="35"/>
      <c r="I2133" s="23"/>
      <c r="J2133" s="26"/>
      <c r="K2133" s="26"/>
      <c r="L2133" s="26"/>
      <c r="M2133" s="26"/>
    </row>
    <row r="2134" spans="1:13" ht="15" customHeight="1" x14ac:dyDescent="0.2">
      <c r="A2134" s="14"/>
      <c r="B2134" s="28" t="s">
        <v>18</v>
      </c>
      <c r="C2134" s="28"/>
      <c r="D2134" s="28"/>
      <c r="E2134" s="28"/>
      <c r="F2134" s="28"/>
      <c r="G2134" s="28"/>
      <c r="H2134" s="28"/>
      <c r="I2134" s="23"/>
      <c r="J2134" s="26"/>
      <c r="K2134" s="26"/>
      <c r="L2134" s="26"/>
      <c r="M2134" s="26"/>
    </row>
    <row r="2135" spans="1:13" ht="15" customHeight="1" x14ac:dyDescent="0.2">
      <c r="A2135" s="14"/>
      <c r="B2135" s="28" t="s">
        <v>19</v>
      </c>
      <c r="C2135" s="28"/>
      <c r="D2135" s="4" t="s">
        <v>20</v>
      </c>
      <c r="E2135" s="4" t="s">
        <v>21</v>
      </c>
      <c r="F2135" s="4" t="s">
        <v>22</v>
      </c>
      <c r="G2135" s="25" t="s">
        <v>715</v>
      </c>
      <c r="H2135" s="25">
        <f>G2135*(1-$H$4/100)</f>
        <v>431.20000000000005</v>
      </c>
      <c r="I2135" s="23"/>
      <c r="J2135" s="26"/>
      <c r="K2135" s="26"/>
      <c r="L2135" s="26"/>
      <c r="M2135" s="26"/>
    </row>
    <row r="2136" spans="1:13" ht="12" customHeight="1" x14ac:dyDescent="0.2">
      <c r="A2136" s="14"/>
      <c r="B2136" s="29" t="s">
        <v>1851</v>
      </c>
      <c r="C2136" s="29"/>
      <c r="D2136" s="5" t="s">
        <v>85</v>
      </c>
      <c r="E2136" s="5" t="s">
        <v>26</v>
      </c>
      <c r="F2136" s="5" t="s">
        <v>27</v>
      </c>
      <c r="G2136" s="26"/>
      <c r="H2136" s="26"/>
      <c r="I2136" s="23"/>
      <c r="J2136" s="26"/>
      <c r="K2136" s="26"/>
      <c r="L2136" s="26"/>
      <c r="M2136" s="26"/>
    </row>
    <row r="2137" spans="1:13" ht="15" customHeight="1" x14ac:dyDescent="0.2">
      <c r="A2137" s="14"/>
      <c r="B2137" s="28" t="s">
        <v>28</v>
      </c>
      <c r="C2137" s="28"/>
      <c r="D2137" s="4" t="s">
        <v>29</v>
      </c>
      <c r="E2137" s="4" t="s">
        <v>30</v>
      </c>
      <c r="F2137" s="4" t="s">
        <v>31</v>
      </c>
      <c r="G2137" s="26"/>
      <c r="H2137" s="26"/>
      <c r="I2137" s="23"/>
      <c r="J2137" s="26"/>
      <c r="K2137" s="26"/>
      <c r="L2137" s="26"/>
      <c r="M2137" s="26"/>
    </row>
    <row r="2138" spans="1:13" ht="12" customHeight="1" x14ac:dyDescent="0.2">
      <c r="A2138" s="15"/>
      <c r="B2138" s="29" t="s">
        <v>1852</v>
      </c>
      <c r="C2138" s="29"/>
      <c r="D2138" s="5"/>
      <c r="E2138" s="5" t="s">
        <v>60</v>
      </c>
      <c r="F2138" s="5" t="s">
        <v>226</v>
      </c>
      <c r="G2138" s="27"/>
      <c r="H2138" s="27"/>
      <c r="I2138" s="24"/>
      <c r="J2138" s="27"/>
      <c r="K2138" s="27"/>
      <c r="L2138" s="27"/>
      <c r="M2138" s="27"/>
    </row>
    <row r="2139" spans="1:13" s="1" customFormat="1" ht="27.95" customHeight="1" x14ac:dyDescent="0.2">
      <c r="A2139" s="30" t="s">
        <v>752</v>
      </c>
      <c r="B2139" s="30"/>
      <c r="C2139" s="30"/>
      <c r="D2139" s="30"/>
      <c r="E2139" s="30"/>
      <c r="F2139" s="30"/>
      <c r="G2139" s="30"/>
      <c r="H2139" s="30"/>
      <c r="I2139" s="30"/>
      <c r="J2139" s="6"/>
      <c r="K2139" s="6"/>
      <c r="L2139" s="6"/>
      <c r="M2139" s="6" t="s">
        <v>1853</v>
      </c>
    </row>
    <row r="2140" spans="1:13" ht="11.1" customHeight="1" x14ac:dyDescent="0.2">
      <c r="A2140" s="13"/>
      <c r="B2140" s="34" t="s">
        <v>1854</v>
      </c>
      <c r="C2140" s="34"/>
      <c r="D2140" s="34"/>
      <c r="E2140" s="34"/>
      <c r="F2140" s="34"/>
      <c r="G2140" s="34"/>
      <c r="H2140" s="34"/>
      <c r="I2140" s="22"/>
      <c r="J2140" s="25">
        <f>G2143*I2140</f>
        <v>0</v>
      </c>
      <c r="K2140" s="25">
        <f>H2143*I2140</f>
        <v>0</v>
      </c>
      <c r="L2140" s="25" t="s">
        <v>1855</v>
      </c>
      <c r="M2140" s="25" t="s">
        <v>17</v>
      </c>
    </row>
    <row r="2141" spans="1:13" ht="11.1" customHeight="1" x14ac:dyDescent="0.2">
      <c r="A2141" s="14"/>
      <c r="B2141" s="17"/>
      <c r="C2141" s="18"/>
      <c r="D2141" s="18"/>
      <c r="E2141" s="18"/>
      <c r="F2141" s="18"/>
      <c r="G2141" s="18"/>
      <c r="H2141" s="35"/>
      <c r="I2141" s="23"/>
      <c r="J2141" s="26"/>
      <c r="K2141" s="26"/>
      <c r="L2141" s="26"/>
      <c r="M2141" s="26"/>
    </row>
    <row r="2142" spans="1:13" ht="15" customHeight="1" x14ac:dyDescent="0.2">
      <c r="A2142" s="14"/>
      <c r="B2142" s="28" t="s">
        <v>18</v>
      </c>
      <c r="C2142" s="28"/>
      <c r="D2142" s="28"/>
      <c r="E2142" s="28"/>
      <c r="F2142" s="28"/>
      <c r="G2142" s="28"/>
      <c r="H2142" s="28"/>
      <c r="I2142" s="23"/>
      <c r="J2142" s="26"/>
      <c r="K2142" s="26"/>
      <c r="L2142" s="26"/>
      <c r="M2142" s="26"/>
    </row>
    <row r="2143" spans="1:13" ht="15" customHeight="1" x14ac:dyDescent="0.2">
      <c r="A2143" s="14"/>
      <c r="B2143" s="28" t="s">
        <v>19</v>
      </c>
      <c r="C2143" s="28"/>
      <c r="D2143" s="4" t="s">
        <v>20</v>
      </c>
      <c r="E2143" s="4" t="s">
        <v>21</v>
      </c>
      <c r="F2143" s="4" t="s">
        <v>22</v>
      </c>
      <c r="G2143" s="25" t="s">
        <v>1856</v>
      </c>
      <c r="H2143" s="25">
        <f>G2143*(1-$H$4/100)</f>
        <v>628</v>
      </c>
      <c r="I2143" s="23"/>
      <c r="J2143" s="26"/>
      <c r="K2143" s="26"/>
      <c r="L2143" s="26"/>
      <c r="M2143" s="26"/>
    </row>
    <row r="2144" spans="1:13" ht="12" customHeight="1" x14ac:dyDescent="0.2">
      <c r="A2144" s="14"/>
      <c r="B2144" s="29" t="s">
        <v>1857</v>
      </c>
      <c r="C2144" s="29"/>
      <c r="D2144" s="5" t="s">
        <v>85</v>
      </c>
      <c r="E2144" s="5" t="s">
        <v>86</v>
      </c>
      <c r="F2144" s="5" t="s">
        <v>27</v>
      </c>
      <c r="G2144" s="26"/>
      <c r="H2144" s="26"/>
      <c r="I2144" s="23"/>
      <c r="J2144" s="26"/>
      <c r="K2144" s="26"/>
      <c r="L2144" s="26"/>
      <c r="M2144" s="26"/>
    </row>
    <row r="2145" spans="1:13" ht="15" customHeight="1" x14ac:dyDescent="0.2">
      <c r="A2145" s="14"/>
      <c r="B2145" s="28" t="s">
        <v>28</v>
      </c>
      <c r="C2145" s="28"/>
      <c r="D2145" s="4" t="s">
        <v>29</v>
      </c>
      <c r="E2145" s="4" t="s">
        <v>30</v>
      </c>
      <c r="F2145" s="4" t="s">
        <v>31</v>
      </c>
      <c r="G2145" s="26"/>
      <c r="H2145" s="26"/>
      <c r="I2145" s="23"/>
      <c r="J2145" s="26"/>
      <c r="K2145" s="26"/>
      <c r="L2145" s="26"/>
      <c r="M2145" s="26"/>
    </row>
    <row r="2146" spans="1:13" ht="12" customHeight="1" x14ac:dyDescent="0.2">
      <c r="A2146" s="15"/>
      <c r="B2146" s="29" t="s">
        <v>1858</v>
      </c>
      <c r="C2146" s="29"/>
      <c r="D2146" s="5"/>
      <c r="E2146" s="5" t="s">
        <v>1640</v>
      </c>
      <c r="F2146" s="5" t="s">
        <v>190</v>
      </c>
      <c r="G2146" s="27"/>
      <c r="H2146" s="27"/>
      <c r="I2146" s="24"/>
      <c r="J2146" s="27"/>
      <c r="K2146" s="27"/>
      <c r="L2146" s="27"/>
      <c r="M2146" s="27"/>
    </row>
    <row r="2147" spans="1:13" s="1" customFormat="1" ht="27.95" customHeight="1" x14ac:dyDescent="0.2">
      <c r="A2147" s="30" t="s">
        <v>1859</v>
      </c>
      <c r="B2147" s="30"/>
      <c r="C2147" s="30"/>
      <c r="D2147" s="30"/>
      <c r="E2147" s="30"/>
      <c r="F2147" s="30"/>
      <c r="G2147" s="30"/>
      <c r="H2147" s="30"/>
      <c r="I2147" s="30"/>
      <c r="J2147" s="6"/>
      <c r="K2147" s="6"/>
      <c r="L2147" s="6"/>
      <c r="M2147" s="6" t="s">
        <v>1860</v>
      </c>
    </row>
    <row r="2148" spans="1:13" ht="14.1" customHeight="1" x14ac:dyDescent="0.2">
      <c r="A2148" s="13"/>
      <c r="B2148" s="34" t="s">
        <v>1861</v>
      </c>
      <c r="C2148" s="34"/>
      <c r="D2148" s="34"/>
      <c r="E2148" s="34"/>
      <c r="F2148" s="34"/>
      <c r="G2148" s="34"/>
      <c r="H2148" s="34"/>
      <c r="I2148" s="22"/>
      <c r="J2148" s="25">
        <f>G2151*I2148</f>
        <v>0</v>
      </c>
      <c r="K2148" s="25">
        <f>H2151*I2148</f>
        <v>0</v>
      </c>
      <c r="L2148" s="25" t="s">
        <v>1862</v>
      </c>
      <c r="M2148" s="25" t="s">
        <v>17</v>
      </c>
    </row>
    <row r="2149" spans="1:13" ht="14.1" customHeight="1" x14ac:dyDescent="0.2">
      <c r="A2149" s="14"/>
      <c r="B2149" s="17"/>
      <c r="C2149" s="18"/>
      <c r="D2149" s="18"/>
      <c r="E2149" s="18"/>
      <c r="F2149" s="18"/>
      <c r="G2149" s="18"/>
      <c r="H2149" s="35"/>
      <c r="I2149" s="23"/>
      <c r="J2149" s="26"/>
      <c r="K2149" s="26"/>
      <c r="L2149" s="26"/>
      <c r="M2149" s="26"/>
    </row>
    <row r="2150" spans="1:13" ht="15" customHeight="1" x14ac:dyDescent="0.2">
      <c r="A2150" s="14"/>
      <c r="B2150" s="28" t="s">
        <v>18</v>
      </c>
      <c r="C2150" s="28"/>
      <c r="D2150" s="28"/>
      <c r="E2150" s="28"/>
      <c r="F2150" s="28"/>
      <c r="G2150" s="28"/>
      <c r="H2150" s="28"/>
      <c r="I2150" s="23"/>
      <c r="J2150" s="26"/>
      <c r="K2150" s="26"/>
      <c r="L2150" s="26"/>
      <c r="M2150" s="26"/>
    </row>
    <row r="2151" spans="1:13" ht="15" customHeight="1" x14ac:dyDescent="0.2">
      <c r="A2151" s="14"/>
      <c r="B2151" s="28" t="s">
        <v>19</v>
      </c>
      <c r="C2151" s="28"/>
      <c r="D2151" s="4" t="s">
        <v>20</v>
      </c>
      <c r="E2151" s="4" t="s">
        <v>21</v>
      </c>
      <c r="F2151" s="4" t="s">
        <v>22</v>
      </c>
      <c r="G2151" s="25" t="s">
        <v>1863</v>
      </c>
      <c r="H2151" s="25">
        <f>G2151*(1-$H$4/100)</f>
        <v>1414.4</v>
      </c>
      <c r="I2151" s="23"/>
      <c r="J2151" s="26"/>
      <c r="K2151" s="26"/>
      <c r="L2151" s="26"/>
      <c r="M2151" s="26"/>
    </row>
    <row r="2152" spans="1:13" ht="12" customHeight="1" x14ac:dyDescent="0.2">
      <c r="A2152" s="14"/>
      <c r="B2152" s="29" t="s">
        <v>1864</v>
      </c>
      <c r="C2152" s="29"/>
      <c r="D2152" s="5" t="s">
        <v>85</v>
      </c>
      <c r="E2152" s="5" t="s">
        <v>86</v>
      </c>
      <c r="F2152" s="5" t="s">
        <v>27</v>
      </c>
      <c r="G2152" s="26"/>
      <c r="H2152" s="26"/>
      <c r="I2152" s="23"/>
      <c r="J2152" s="26"/>
      <c r="K2152" s="26"/>
      <c r="L2152" s="26"/>
      <c r="M2152" s="26"/>
    </row>
    <row r="2153" spans="1:13" ht="15" customHeight="1" x14ac:dyDescent="0.2">
      <c r="A2153" s="14"/>
      <c r="B2153" s="28" t="s">
        <v>28</v>
      </c>
      <c r="C2153" s="28"/>
      <c r="D2153" s="4" t="s">
        <v>29</v>
      </c>
      <c r="E2153" s="4" t="s">
        <v>30</v>
      </c>
      <c r="F2153" s="4" t="s">
        <v>31</v>
      </c>
      <c r="G2153" s="26"/>
      <c r="H2153" s="26"/>
      <c r="I2153" s="23"/>
      <c r="J2153" s="26"/>
      <c r="K2153" s="26"/>
      <c r="L2153" s="26"/>
      <c r="M2153" s="26"/>
    </row>
    <row r="2154" spans="1:13" ht="12" customHeight="1" x14ac:dyDescent="0.2">
      <c r="A2154" s="15"/>
      <c r="B2154" s="29" t="s">
        <v>1865</v>
      </c>
      <c r="C2154" s="29"/>
      <c r="D2154" s="5" t="s">
        <v>998</v>
      </c>
      <c r="E2154" s="5" t="s">
        <v>1866</v>
      </c>
      <c r="F2154" s="5" t="s">
        <v>199</v>
      </c>
      <c r="G2154" s="27"/>
      <c r="H2154" s="27"/>
      <c r="I2154" s="24"/>
      <c r="J2154" s="27"/>
      <c r="K2154" s="27"/>
      <c r="L2154" s="27"/>
      <c r="M2154" s="27"/>
    </row>
    <row r="2155" spans="1:13" s="1" customFormat="1" ht="27.95" customHeight="1" x14ac:dyDescent="0.2">
      <c r="A2155" s="30" t="s">
        <v>1867</v>
      </c>
      <c r="B2155" s="30"/>
      <c r="C2155" s="30"/>
      <c r="D2155" s="30"/>
      <c r="E2155" s="30"/>
      <c r="F2155" s="30"/>
      <c r="G2155" s="30"/>
      <c r="H2155" s="30"/>
      <c r="I2155" s="30"/>
      <c r="J2155" s="6"/>
      <c r="K2155" s="6"/>
      <c r="L2155" s="6"/>
      <c r="M2155" s="6" t="s">
        <v>1868</v>
      </c>
    </row>
    <row r="2156" spans="1:13" ht="11.1" customHeight="1" x14ac:dyDescent="0.2">
      <c r="A2156" s="13"/>
      <c r="B2156" s="34" t="s">
        <v>1869</v>
      </c>
      <c r="C2156" s="34"/>
      <c r="D2156" s="34"/>
      <c r="E2156" s="34"/>
      <c r="F2156" s="34"/>
      <c r="G2156" s="34"/>
      <c r="H2156" s="34"/>
      <c r="I2156" s="22"/>
      <c r="J2156" s="25">
        <f>G2159*I2156</f>
        <v>0</v>
      </c>
      <c r="K2156" s="25">
        <f>H2159*I2156</f>
        <v>0</v>
      </c>
      <c r="L2156" s="25" t="s">
        <v>1870</v>
      </c>
      <c r="M2156" s="25" t="s">
        <v>17</v>
      </c>
    </row>
    <row r="2157" spans="1:13" ht="11.1" customHeight="1" x14ac:dyDescent="0.2">
      <c r="A2157" s="14"/>
      <c r="B2157" s="17"/>
      <c r="C2157" s="18"/>
      <c r="D2157" s="18"/>
      <c r="E2157" s="18"/>
      <c r="F2157" s="18"/>
      <c r="G2157" s="18"/>
      <c r="H2157" s="35"/>
      <c r="I2157" s="23"/>
      <c r="J2157" s="26"/>
      <c r="K2157" s="26"/>
      <c r="L2157" s="26"/>
      <c r="M2157" s="26"/>
    </row>
    <row r="2158" spans="1:13" ht="15" customHeight="1" x14ac:dyDescent="0.2">
      <c r="A2158" s="14"/>
      <c r="B2158" s="28" t="s">
        <v>18</v>
      </c>
      <c r="C2158" s="28"/>
      <c r="D2158" s="28"/>
      <c r="E2158" s="28"/>
      <c r="F2158" s="28"/>
      <c r="G2158" s="28"/>
      <c r="H2158" s="28"/>
      <c r="I2158" s="23"/>
      <c r="J2158" s="26"/>
      <c r="K2158" s="26"/>
      <c r="L2158" s="26"/>
      <c r="M2158" s="26"/>
    </row>
    <row r="2159" spans="1:13" ht="15" customHeight="1" x14ac:dyDescent="0.2">
      <c r="A2159" s="14"/>
      <c r="B2159" s="28" t="s">
        <v>19</v>
      </c>
      <c r="C2159" s="28"/>
      <c r="D2159" s="4" t="s">
        <v>20</v>
      </c>
      <c r="E2159" s="4" t="s">
        <v>21</v>
      </c>
      <c r="F2159" s="4" t="s">
        <v>22</v>
      </c>
      <c r="G2159" s="25" t="s">
        <v>1871</v>
      </c>
      <c r="H2159" s="25">
        <f>G2159*(1-$H$4/100)</f>
        <v>748</v>
      </c>
      <c r="I2159" s="23"/>
      <c r="J2159" s="26"/>
      <c r="K2159" s="26"/>
      <c r="L2159" s="26"/>
      <c r="M2159" s="26"/>
    </row>
    <row r="2160" spans="1:13" ht="12" customHeight="1" x14ac:dyDescent="0.2">
      <c r="A2160" s="14"/>
      <c r="B2160" s="29" t="s">
        <v>1872</v>
      </c>
      <c r="C2160" s="29"/>
      <c r="D2160" s="5" t="s">
        <v>85</v>
      </c>
      <c r="E2160" s="5" t="s">
        <v>134</v>
      </c>
      <c r="F2160" s="5" t="s">
        <v>27</v>
      </c>
      <c r="G2160" s="26"/>
      <c r="H2160" s="26"/>
      <c r="I2160" s="23"/>
      <c r="J2160" s="26"/>
      <c r="K2160" s="26"/>
      <c r="L2160" s="26"/>
      <c r="M2160" s="26"/>
    </row>
    <row r="2161" spans="1:13" ht="15" customHeight="1" x14ac:dyDescent="0.2">
      <c r="A2161" s="14"/>
      <c r="B2161" s="28" t="s">
        <v>28</v>
      </c>
      <c r="C2161" s="28"/>
      <c r="D2161" s="4" t="s">
        <v>29</v>
      </c>
      <c r="E2161" s="4" t="s">
        <v>30</v>
      </c>
      <c r="F2161" s="4" t="s">
        <v>31</v>
      </c>
      <c r="G2161" s="26"/>
      <c r="H2161" s="26"/>
      <c r="I2161" s="23"/>
      <c r="J2161" s="26"/>
      <c r="K2161" s="26"/>
      <c r="L2161" s="26"/>
      <c r="M2161" s="26"/>
    </row>
    <row r="2162" spans="1:13" ht="12" customHeight="1" x14ac:dyDescent="0.2">
      <c r="A2162" s="15"/>
      <c r="B2162" s="29" t="s">
        <v>1873</v>
      </c>
      <c r="C2162" s="29"/>
      <c r="D2162" s="5" t="s">
        <v>33</v>
      </c>
      <c r="E2162" s="5" t="s">
        <v>1874</v>
      </c>
      <c r="F2162" s="5" t="s">
        <v>181</v>
      </c>
      <c r="G2162" s="27"/>
      <c r="H2162" s="27"/>
      <c r="I2162" s="24"/>
      <c r="J2162" s="27"/>
      <c r="K2162" s="27"/>
      <c r="L2162" s="27"/>
      <c r="M2162" s="27"/>
    </row>
    <row r="2163" spans="1:13" s="1" customFormat="1" ht="27.95" customHeight="1" x14ac:dyDescent="0.2">
      <c r="A2163" s="30" t="s">
        <v>1875</v>
      </c>
      <c r="B2163" s="30"/>
      <c r="C2163" s="30"/>
      <c r="D2163" s="30"/>
      <c r="E2163" s="30"/>
      <c r="F2163" s="30"/>
      <c r="G2163" s="30"/>
      <c r="H2163" s="30"/>
      <c r="I2163" s="30"/>
      <c r="J2163" s="6"/>
      <c r="K2163" s="6"/>
      <c r="L2163" s="6"/>
      <c r="M2163" s="6" t="s">
        <v>1876</v>
      </c>
    </row>
    <row r="2164" spans="1:13" ht="11.1" customHeight="1" x14ac:dyDescent="0.2">
      <c r="A2164" s="13"/>
      <c r="B2164" s="34" t="s">
        <v>1877</v>
      </c>
      <c r="C2164" s="34"/>
      <c r="D2164" s="34"/>
      <c r="E2164" s="34"/>
      <c r="F2164" s="34"/>
      <c r="G2164" s="34"/>
      <c r="H2164" s="34"/>
      <c r="I2164" s="22"/>
      <c r="J2164" s="25">
        <f>G2167*I2164</f>
        <v>0</v>
      </c>
      <c r="K2164" s="25">
        <f>H2167*I2164</f>
        <v>0</v>
      </c>
      <c r="L2164" s="25" t="s">
        <v>1878</v>
      </c>
      <c r="M2164" s="25" t="s">
        <v>17</v>
      </c>
    </row>
    <row r="2165" spans="1:13" ht="11.1" customHeight="1" x14ac:dyDescent="0.2">
      <c r="A2165" s="14"/>
      <c r="B2165" s="17"/>
      <c r="C2165" s="18"/>
      <c r="D2165" s="18"/>
      <c r="E2165" s="18"/>
      <c r="F2165" s="18"/>
      <c r="G2165" s="18"/>
      <c r="H2165" s="35"/>
      <c r="I2165" s="23"/>
      <c r="J2165" s="26"/>
      <c r="K2165" s="26"/>
      <c r="L2165" s="26"/>
      <c r="M2165" s="26"/>
    </row>
    <row r="2166" spans="1:13" ht="15" customHeight="1" x14ac:dyDescent="0.2">
      <c r="A2166" s="14"/>
      <c r="B2166" s="28" t="s">
        <v>18</v>
      </c>
      <c r="C2166" s="28"/>
      <c r="D2166" s="28"/>
      <c r="E2166" s="28"/>
      <c r="F2166" s="28"/>
      <c r="G2166" s="28"/>
      <c r="H2166" s="28"/>
      <c r="I2166" s="23"/>
      <c r="J2166" s="26"/>
      <c r="K2166" s="26"/>
      <c r="L2166" s="26"/>
      <c r="M2166" s="26"/>
    </row>
    <row r="2167" spans="1:13" ht="15" customHeight="1" x14ac:dyDescent="0.2">
      <c r="A2167" s="14"/>
      <c r="B2167" s="28" t="s">
        <v>19</v>
      </c>
      <c r="C2167" s="28"/>
      <c r="D2167" s="4" t="s">
        <v>20</v>
      </c>
      <c r="E2167" s="4" t="s">
        <v>21</v>
      </c>
      <c r="F2167" s="4" t="s">
        <v>22</v>
      </c>
      <c r="G2167" s="25" t="s">
        <v>1002</v>
      </c>
      <c r="H2167" s="25">
        <f>G2167*(1-$H$4/100)</f>
        <v>774.40000000000009</v>
      </c>
      <c r="I2167" s="23"/>
      <c r="J2167" s="26"/>
      <c r="K2167" s="26"/>
      <c r="L2167" s="26"/>
      <c r="M2167" s="26"/>
    </row>
    <row r="2168" spans="1:13" ht="12" customHeight="1" x14ac:dyDescent="0.2">
      <c r="A2168" s="14"/>
      <c r="B2168" s="29" t="s">
        <v>1879</v>
      </c>
      <c r="C2168" s="29"/>
      <c r="D2168" s="5" t="s">
        <v>85</v>
      </c>
      <c r="E2168" s="5" t="s">
        <v>134</v>
      </c>
      <c r="F2168" s="5" t="s">
        <v>27</v>
      </c>
      <c r="G2168" s="26"/>
      <c r="H2168" s="26"/>
      <c r="I2168" s="23"/>
      <c r="J2168" s="26"/>
      <c r="K2168" s="26"/>
      <c r="L2168" s="26"/>
      <c r="M2168" s="26"/>
    </row>
    <row r="2169" spans="1:13" ht="15" customHeight="1" x14ac:dyDescent="0.2">
      <c r="A2169" s="14"/>
      <c r="B2169" s="28" t="s">
        <v>28</v>
      </c>
      <c r="C2169" s="28"/>
      <c r="D2169" s="4" t="s">
        <v>29</v>
      </c>
      <c r="E2169" s="4" t="s">
        <v>30</v>
      </c>
      <c r="F2169" s="4" t="s">
        <v>31</v>
      </c>
      <c r="G2169" s="26"/>
      <c r="H2169" s="26"/>
      <c r="I2169" s="23"/>
      <c r="J2169" s="26"/>
      <c r="K2169" s="26"/>
      <c r="L2169" s="26"/>
      <c r="M2169" s="26"/>
    </row>
    <row r="2170" spans="1:13" ht="12" customHeight="1" x14ac:dyDescent="0.2">
      <c r="A2170" s="15"/>
      <c r="B2170" s="29" t="s">
        <v>1880</v>
      </c>
      <c r="C2170" s="29"/>
      <c r="D2170" s="5" t="s">
        <v>33</v>
      </c>
      <c r="E2170" s="5" t="s">
        <v>1881</v>
      </c>
      <c r="F2170" s="5" t="s">
        <v>61</v>
      </c>
      <c r="G2170" s="27"/>
      <c r="H2170" s="27"/>
      <c r="I2170" s="24"/>
      <c r="J2170" s="27"/>
      <c r="K2170" s="27"/>
      <c r="L2170" s="27"/>
      <c r="M2170" s="27"/>
    </row>
    <row r="2171" spans="1:13" s="1" customFormat="1" ht="27.95" customHeight="1" x14ac:dyDescent="0.2">
      <c r="A2171" s="30" t="s">
        <v>1882</v>
      </c>
      <c r="B2171" s="30"/>
      <c r="C2171" s="30"/>
      <c r="D2171" s="30"/>
      <c r="E2171" s="30"/>
      <c r="F2171" s="30"/>
      <c r="G2171" s="30"/>
      <c r="H2171" s="30"/>
      <c r="I2171" s="30"/>
      <c r="J2171" s="6"/>
      <c r="K2171" s="6"/>
      <c r="L2171" s="6"/>
      <c r="M2171" s="6" t="s">
        <v>1883</v>
      </c>
    </row>
    <row r="2172" spans="1:13" ht="11.1" customHeight="1" x14ac:dyDescent="0.2">
      <c r="A2172" s="13"/>
      <c r="B2172" s="34" t="s">
        <v>1884</v>
      </c>
      <c r="C2172" s="34"/>
      <c r="D2172" s="34"/>
      <c r="E2172" s="34"/>
      <c r="F2172" s="34"/>
      <c r="G2172" s="34"/>
      <c r="H2172" s="34"/>
      <c r="I2172" s="22"/>
      <c r="J2172" s="25">
        <f>G2175*I2172</f>
        <v>0</v>
      </c>
      <c r="K2172" s="25">
        <f>H2175*I2172</f>
        <v>0</v>
      </c>
      <c r="L2172" s="25" t="s">
        <v>1885</v>
      </c>
      <c r="M2172" s="25" t="s">
        <v>17</v>
      </c>
    </row>
    <row r="2173" spans="1:13" ht="11.1" customHeight="1" x14ac:dyDescent="0.2">
      <c r="A2173" s="14"/>
      <c r="B2173" s="17"/>
      <c r="C2173" s="18"/>
      <c r="D2173" s="18"/>
      <c r="E2173" s="18"/>
      <c r="F2173" s="18"/>
      <c r="G2173" s="18"/>
      <c r="H2173" s="35"/>
      <c r="I2173" s="23"/>
      <c r="J2173" s="26"/>
      <c r="K2173" s="26"/>
      <c r="L2173" s="26"/>
      <c r="M2173" s="26"/>
    </row>
    <row r="2174" spans="1:13" ht="15" customHeight="1" x14ac:dyDescent="0.2">
      <c r="A2174" s="14"/>
      <c r="B2174" s="28" t="s">
        <v>18</v>
      </c>
      <c r="C2174" s="28"/>
      <c r="D2174" s="28"/>
      <c r="E2174" s="28"/>
      <c r="F2174" s="28"/>
      <c r="G2174" s="28"/>
      <c r="H2174" s="28"/>
      <c r="I2174" s="23"/>
      <c r="J2174" s="26"/>
      <c r="K2174" s="26"/>
      <c r="L2174" s="26"/>
      <c r="M2174" s="26"/>
    </row>
    <row r="2175" spans="1:13" ht="15" customHeight="1" x14ac:dyDescent="0.2">
      <c r="A2175" s="14"/>
      <c r="B2175" s="28" t="s">
        <v>19</v>
      </c>
      <c r="C2175" s="28"/>
      <c r="D2175" s="4" t="s">
        <v>20</v>
      </c>
      <c r="E2175" s="4" t="s">
        <v>21</v>
      </c>
      <c r="F2175" s="4" t="s">
        <v>22</v>
      </c>
      <c r="G2175" s="25" t="s">
        <v>1886</v>
      </c>
      <c r="H2175" s="25">
        <f>G2175*(1-$H$4/100)</f>
        <v>730.40000000000009</v>
      </c>
      <c r="I2175" s="23"/>
      <c r="J2175" s="26"/>
      <c r="K2175" s="26"/>
      <c r="L2175" s="26"/>
      <c r="M2175" s="26"/>
    </row>
    <row r="2176" spans="1:13" ht="12" customHeight="1" x14ac:dyDescent="0.2">
      <c r="A2176" s="14"/>
      <c r="B2176" s="29" t="s">
        <v>1887</v>
      </c>
      <c r="C2176" s="29"/>
      <c r="D2176" s="5" t="s">
        <v>85</v>
      </c>
      <c r="E2176" s="5" t="s">
        <v>86</v>
      </c>
      <c r="F2176" s="5" t="s">
        <v>27</v>
      </c>
      <c r="G2176" s="26"/>
      <c r="H2176" s="26"/>
      <c r="I2176" s="23"/>
      <c r="J2176" s="26"/>
      <c r="K2176" s="26"/>
      <c r="L2176" s="26"/>
      <c r="M2176" s="26"/>
    </row>
    <row r="2177" spans="1:13" ht="15" customHeight="1" x14ac:dyDescent="0.2">
      <c r="A2177" s="14"/>
      <c r="B2177" s="28" t="s">
        <v>28</v>
      </c>
      <c r="C2177" s="28"/>
      <c r="D2177" s="4" t="s">
        <v>29</v>
      </c>
      <c r="E2177" s="4" t="s">
        <v>30</v>
      </c>
      <c r="F2177" s="4" t="s">
        <v>31</v>
      </c>
      <c r="G2177" s="26"/>
      <c r="H2177" s="26"/>
      <c r="I2177" s="23"/>
      <c r="J2177" s="26"/>
      <c r="K2177" s="26"/>
      <c r="L2177" s="26"/>
      <c r="M2177" s="26"/>
    </row>
    <row r="2178" spans="1:13" ht="12" customHeight="1" x14ac:dyDescent="0.2">
      <c r="A2178" s="15"/>
      <c r="B2178" s="29" t="s">
        <v>1888</v>
      </c>
      <c r="C2178" s="29"/>
      <c r="D2178" s="5" t="s">
        <v>33</v>
      </c>
      <c r="E2178" s="5" t="s">
        <v>1889</v>
      </c>
      <c r="F2178" s="5" t="s">
        <v>531</v>
      </c>
      <c r="G2178" s="27"/>
      <c r="H2178" s="27"/>
      <c r="I2178" s="24"/>
      <c r="J2178" s="27"/>
      <c r="K2178" s="27"/>
      <c r="L2178" s="27"/>
      <c r="M2178" s="27"/>
    </row>
    <row r="2179" spans="1:13" s="1" customFormat="1" ht="27.95" customHeight="1" x14ac:dyDescent="0.2">
      <c r="A2179" s="30" t="s">
        <v>1890</v>
      </c>
      <c r="B2179" s="30"/>
      <c r="C2179" s="30"/>
      <c r="D2179" s="30"/>
      <c r="E2179" s="30"/>
      <c r="F2179" s="30"/>
      <c r="G2179" s="30"/>
      <c r="H2179" s="30"/>
      <c r="I2179" s="30"/>
      <c r="J2179" s="6"/>
      <c r="K2179" s="6"/>
      <c r="L2179" s="6"/>
      <c r="M2179" s="6" t="s">
        <v>1891</v>
      </c>
    </row>
    <row r="2180" spans="1:13" ht="11.1" customHeight="1" x14ac:dyDescent="0.2">
      <c r="A2180" s="13"/>
      <c r="B2180" s="34" t="s">
        <v>1892</v>
      </c>
      <c r="C2180" s="34"/>
      <c r="D2180" s="34"/>
      <c r="E2180" s="34"/>
      <c r="F2180" s="34"/>
      <c r="G2180" s="34"/>
      <c r="H2180" s="34"/>
      <c r="I2180" s="22"/>
      <c r="J2180" s="25">
        <f>G2183*I2180</f>
        <v>0</v>
      </c>
      <c r="K2180" s="25">
        <f>H2183*I2180</f>
        <v>0</v>
      </c>
      <c r="L2180" s="25" t="s">
        <v>1893</v>
      </c>
      <c r="M2180" s="25" t="s">
        <v>17</v>
      </c>
    </row>
    <row r="2181" spans="1:13" ht="11.1" customHeight="1" x14ac:dyDescent="0.2">
      <c r="A2181" s="14"/>
      <c r="B2181" s="17"/>
      <c r="C2181" s="18"/>
      <c r="D2181" s="18"/>
      <c r="E2181" s="18"/>
      <c r="F2181" s="18"/>
      <c r="G2181" s="18"/>
      <c r="H2181" s="35"/>
      <c r="I2181" s="23"/>
      <c r="J2181" s="26"/>
      <c r="K2181" s="26"/>
      <c r="L2181" s="26"/>
      <c r="M2181" s="26"/>
    </row>
    <row r="2182" spans="1:13" ht="15" customHeight="1" x14ac:dyDescent="0.2">
      <c r="A2182" s="14"/>
      <c r="B2182" s="28" t="s">
        <v>18</v>
      </c>
      <c r="C2182" s="28"/>
      <c r="D2182" s="28"/>
      <c r="E2182" s="28"/>
      <c r="F2182" s="28"/>
      <c r="G2182" s="28"/>
      <c r="H2182" s="28"/>
      <c r="I2182" s="23"/>
      <c r="J2182" s="26"/>
      <c r="K2182" s="26"/>
      <c r="L2182" s="26"/>
      <c r="M2182" s="26"/>
    </row>
    <row r="2183" spans="1:13" ht="15" customHeight="1" x14ac:dyDescent="0.2">
      <c r="A2183" s="14"/>
      <c r="B2183" s="28" t="s">
        <v>19</v>
      </c>
      <c r="C2183" s="28"/>
      <c r="D2183" s="4" t="s">
        <v>20</v>
      </c>
      <c r="E2183" s="4" t="s">
        <v>21</v>
      </c>
      <c r="F2183" s="4" t="s">
        <v>22</v>
      </c>
      <c r="G2183" s="25" t="s">
        <v>1894</v>
      </c>
      <c r="H2183" s="25">
        <f>G2183*(1-$H$4/100)</f>
        <v>591.20000000000005</v>
      </c>
      <c r="I2183" s="23"/>
      <c r="J2183" s="26"/>
      <c r="K2183" s="26"/>
      <c r="L2183" s="26"/>
      <c r="M2183" s="26"/>
    </row>
    <row r="2184" spans="1:13" ht="12" customHeight="1" x14ac:dyDescent="0.2">
      <c r="A2184" s="14"/>
      <c r="B2184" s="29" t="s">
        <v>1895</v>
      </c>
      <c r="C2184" s="29"/>
      <c r="D2184" s="5" t="s">
        <v>85</v>
      </c>
      <c r="E2184" s="5" t="s">
        <v>86</v>
      </c>
      <c r="F2184" s="5" t="s">
        <v>27</v>
      </c>
      <c r="G2184" s="26"/>
      <c r="H2184" s="26"/>
      <c r="I2184" s="23"/>
      <c r="J2184" s="26"/>
      <c r="K2184" s="26"/>
      <c r="L2184" s="26"/>
      <c r="M2184" s="26"/>
    </row>
    <row r="2185" spans="1:13" ht="15" customHeight="1" x14ac:dyDescent="0.2">
      <c r="A2185" s="14"/>
      <c r="B2185" s="28" t="s">
        <v>28</v>
      </c>
      <c r="C2185" s="28"/>
      <c r="D2185" s="4" t="s">
        <v>29</v>
      </c>
      <c r="E2185" s="4" t="s">
        <v>30</v>
      </c>
      <c r="F2185" s="4" t="s">
        <v>31</v>
      </c>
      <c r="G2185" s="26"/>
      <c r="H2185" s="26"/>
      <c r="I2185" s="23"/>
      <c r="J2185" s="26"/>
      <c r="K2185" s="26"/>
      <c r="L2185" s="26"/>
      <c r="M2185" s="26"/>
    </row>
    <row r="2186" spans="1:13" ht="12" customHeight="1" x14ac:dyDescent="0.2">
      <c r="A2186" s="15"/>
      <c r="B2186" s="29" t="s">
        <v>1896</v>
      </c>
      <c r="C2186" s="29"/>
      <c r="D2186" s="5" t="s">
        <v>33</v>
      </c>
      <c r="E2186" s="5" t="s">
        <v>1897</v>
      </c>
      <c r="F2186" s="5" t="s">
        <v>97</v>
      </c>
      <c r="G2186" s="27"/>
      <c r="H2186" s="27"/>
      <c r="I2186" s="24"/>
      <c r="J2186" s="27"/>
      <c r="K2186" s="27"/>
      <c r="L2186" s="27"/>
      <c r="M2186" s="27"/>
    </row>
    <row r="2187" spans="1:13" s="1" customFormat="1" ht="27.95" customHeight="1" x14ac:dyDescent="0.2">
      <c r="A2187" s="30" t="s">
        <v>1898</v>
      </c>
      <c r="B2187" s="30"/>
      <c r="C2187" s="30"/>
      <c r="D2187" s="30"/>
      <c r="E2187" s="30"/>
      <c r="F2187" s="30"/>
      <c r="G2187" s="30"/>
      <c r="H2187" s="30"/>
      <c r="I2187" s="30"/>
      <c r="J2187" s="6"/>
      <c r="K2187" s="6"/>
      <c r="L2187" s="6"/>
      <c r="M2187" s="6" t="s">
        <v>1899</v>
      </c>
    </row>
    <row r="2188" spans="1:13" ht="11.1" customHeight="1" x14ac:dyDescent="0.2">
      <c r="A2188" s="13"/>
      <c r="B2188" s="34" t="s">
        <v>1900</v>
      </c>
      <c r="C2188" s="34"/>
      <c r="D2188" s="34"/>
      <c r="E2188" s="34"/>
      <c r="F2188" s="34"/>
      <c r="G2188" s="34"/>
      <c r="H2188" s="34"/>
      <c r="I2188" s="22"/>
      <c r="J2188" s="25">
        <f>G2191*I2188</f>
        <v>0</v>
      </c>
      <c r="K2188" s="25">
        <f>H2191*I2188</f>
        <v>0</v>
      </c>
      <c r="L2188" s="25" t="s">
        <v>1901</v>
      </c>
      <c r="M2188" s="25" t="s">
        <v>17</v>
      </c>
    </row>
    <row r="2189" spans="1:13" ht="11.1" customHeight="1" x14ac:dyDescent="0.2">
      <c r="A2189" s="14"/>
      <c r="B2189" s="17"/>
      <c r="C2189" s="18"/>
      <c r="D2189" s="18"/>
      <c r="E2189" s="18"/>
      <c r="F2189" s="18"/>
      <c r="G2189" s="18"/>
      <c r="H2189" s="35"/>
      <c r="I2189" s="23"/>
      <c r="J2189" s="26"/>
      <c r="K2189" s="26"/>
      <c r="L2189" s="26"/>
      <c r="M2189" s="26"/>
    </row>
    <row r="2190" spans="1:13" ht="15" customHeight="1" x14ac:dyDescent="0.2">
      <c r="A2190" s="14"/>
      <c r="B2190" s="28" t="s">
        <v>18</v>
      </c>
      <c r="C2190" s="28"/>
      <c r="D2190" s="28"/>
      <c r="E2190" s="28"/>
      <c r="F2190" s="28"/>
      <c r="G2190" s="28"/>
      <c r="H2190" s="28"/>
      <c r="I2190" s="23"/>
      <c r="J2190" s="26"/>
      <c r="K2190" s="26"/>
      <c r="L2190" s="26"/>
      <c r="M2190" s="26"/>
    </row>
    <row r="2191" spans="1:13" ht="15" customHeight="1" x14ac:dyDescent="0.2">
      <c r="A2191" s="14"/>
      <c r="B2191" s="28" t="s">
        <v>19</v>
      </c>
      <c r="C2191" s="28"/>
      <c r="D2191" s="4" t="s">
        <v>20</v>
      </c>
      <c r="E2191" s="4" t="s">
        <v>21</v>
      </c>
      <c r="F2191" s="4" t="s">
        <v>22</v>
      </c>
      <c r="G2191" s="25" t="s">
        <v>1902</v>
      </c>
      <c r="H2191" s="25">
        <f>G2191*(1-$H$4/100)</f>
        <v>970.40000000000009</v>
      </c>
      <c r="I2191" s="23"/>
      <c r="J2191" s="26"/>
      <c r="K2191" s="26"/>
      <c r="L2191" s="26"/>
      <c r="M2191" s="26"/>
    </row>
    <row r="2192" spans="1:13" ht="12" customHeight="1" x14ac:dyDescent="0.2">
      <c r="A2192" s="14"/>
      <c r="B2192" s="29" t="s">
        <v>1903</v>
      </c>
      <c r="C2192" s="29"/>
      <c r="D2192" s="5" t="s">
        <v>85</v>
      </c>
      <c r="E2192" s="5" t="s">
        <v>434</v>
      </c>
      <c r="F2192" s="5" t="s">
        <v>27</v>
      </c>
      <c r="G2192" s="26"/>
      <c r="H2192" s="26"/>
      <c r="I2192" s="23"/>
      <c r="J2192" s="26"/>
      <c r="K2192" s="26"/>
      <c r="L2192" s="26"/>
      <c r="M2192" s="26"/>
    </row>
    <row r="2193" spans="1:13" ht="15" customHeight="1" x14ac:dyDescent="0.2">
      <c r="A2193" s="14"/>
      <c r="B2193" s="28" t="s">
        <v>28</v>
      </c>
      <c r="C2193" s="28"/>
      <c r="D2193" s="4" t="s">
        <v>29</v>
      </c>
      <c r="E2193" s="4" t="s">
        <v>30</v>
      </c>
      <c r="F2193" s="4" t="s">
        <v>31</v>
      </c>
      <c r="G2193" s="26"/>
      <c r="H2193" s="26"/>
      <c r="I2193" s="23"/>
      <c r="J2193" s="26"/>
      <c r="K2193" s="26"/>
      <c r="L2193" s="26"/>
      <c r="M2193" s="26"/>
    </row>
    <row r="2194" spans="1:13" ht="12" customHeight="1" x14ac:dyDescent="0.2">
      <c r="A2194" s="15"/>
      <c r="B2194" s="29" t="s">
        <v>1904</v>
      </c>
      <c r="C2194" s="29"/>
      <c r="D2194" s="5" t="s">
        <v>33</v>
      </c>
      <c r="E2194" s="5" t="s">
        <v>1905</v>
      </c>
      <c r="F2194" s="5" t="s">
        <v>199</v>
      </c>
      <c r="G2194" s="27"/>
      <c r="H2194" s="27"/>
      <c r="I2194" s="24"/>
      <c r="J2194" s="27"/>
      <c r="K2194" s="27"/>
      <c r="L2194" s="27"/>
      <c r="M2194" s="27"/>
    </row>
    <row r="2195" spans="1:13" s="1" customFormat="1" ht="27.95" customHeight="1" x14ac:dyDescent="0.2">
      <c r="A2195" s="30" t="s">
        <v>1898</v>
      </c>
      <c r="B2195" s="30"/>
      <c r="C2195" s="30"/>
      <c r="D2195" s="30"/>
      <c r="E2195" s="30"/>
      <c r="F2195" s="30"/>
      <c r="G2195" s="30"/>
      <c r="H2195" s="30"/>
      <c r="I2195" s="30"/>
      <c r="J2195" s="6"/>
      <c r="K2195" s="6"/>
      <c r="L2195" s="6"/>
      <c r="M2195" s="6" t="s">
        <v>1906</v>
      </c>
    </row>
    <row r="2196" spans="1:13" ht="14.1" customHeight="1" x14ac:dyDescent="0.2">
      <c r="A2196" s="13"/>
      <c r="B2196" s="34" t="s">
        <v>1907</v>
      </c>
      <c r="C2196" s="34"/>
      <c r="D2196" s="34"/>
      <c r="E2196" s="34"/>
      <c r="F2196" s="34"/>
      <c r="G2196" s="34"/>
      <c r="H2196" s="34"/>
      <c r="I2196" s="22"/>
      <c r="J2196" s="25">
        <f>G2199*I2196</f>
        <v>0</v>
      </c>
      <c r="K2196" s="25">
        <f>H2199*I2196</f>
        <v>0</v>
      </c>
      <c r="L2196" s="25" t="s">
        <v>1908</v>
      </c>
      <c r="M2196" s="25" t="s">
        <v>17</v>
      </c>
    </row>
    <row r="2197" spans="1:13" ht="14.1" customHeight="1" x14ac:dyDescent="0.2">
      <c r="A2197" s="14"/>
      <c r="B2197" s="17"/>
      <c r="C2197" s="18"/>
      <c r="D2197" s="18"/>
      <c r="E2197" s="18"/>
      <c r="F2197" s="18"/>
      <c r="G2197" s="18"/>
      <c r="H2197" s="35"/>
      <c r="I2197" s="23"/>
      <c r="J2197" s="26"/>
      <c r="K2197" s="26"/>
      <c r="L2197" s="26"/>
      <c r="M2197" s="26"/>
    </row>
    <row r="2198" spans="1:13" ht="15" customHeight="1" x14ac:dyDescent="0.2">
      <c r="A2198" s="14"/>
      <c r="B2198" s="28" t="s">
        <v>18</v>
      </c>
      <c r="C2198" s="28"/>
      <c r="D2198" s="28"/>
      <c r="E2198" s="28"/>
      <c r="F2198" s="28"/>
      <c r="G2198" s="28"/>
      <c r="H2198" s="28"/>
      <c r="I2198" s="23"/>
      <c r="J2198" s="26"/>
      <c r="K2198" s="26"/>
      <c r="L2198" s="26"/>
      <c r="M2198" s="26"/>
    </row>
    <row r="2199" spans="1:13" ht="15" customHeight="1" x14ac:dyDescent="0.2">
      <c r="A2199" s="14"/>
      <c r="B2199" s="28" t="s">
        <v>19</v>
      </c>
      <c r="C2199" s="28"/>
      <c r="D2199" s="4" t="s">
        <v>20</v>
      </c>
      <c r="E2199" s="4" t="s">
        <v>21</v>
      </c>
      <c r="F2199" s="4" t="s">
        <v>22</v>
      </c>
      <c r="G2199" s="25" t="s">
        <v>911</v>
      </c>
      <c r="H2199" s="25">
        <f>G2199*(1-$H$4/100)</f>
        <v>589.6</v>
      </c>
      <c r="I2199" s="23"/>
      <c r="J2199" s="26"/>
      <c r="K2199" s="26"/>
      <c r="L2199" s="26"/>
      <c r="M2199" s="26"/>
    </row>
    <row r="2200" spans="1:13" ht="12" customHeight="1" x14ac:dyDescent="0.2">
      <c r="A2200" s="14"/>
      <c r="B2200" s="29" t="s">
        <v>1909</v>
      </c>
      <c r="C2200" s="29"/>
      <c r="D2200" s="5" t="s">
        <v>85</v>
      </c>
      <c r="E2200" s="5" t="s">
        <v>134</v>
      </c>
      <c r="F2200" s="5" t="s">
        <v>27</v>
      </c>
      <c r="G2200" s="26"/>
      <c r="H2200" s="26"/>
      <c r="I2200" s="23"/>
      <c r="J2200" s="26"/>
      <c r="K2200" s="26"/>
      <c r="L2200" s="26"/>
      <c r="M2200" s="26"/>
    </row>
    <row r="2201" spans="1:13" ht="15" customHeight="1" x14ac:dyDescent="0.2">
      <c r="A2201" s="14"/>
      <c r="B2201" s="28" t="s">
        <v>28</v>
      </c>
      <c r="C2201" s="28"/>
      <c r="D2201" s="4" t="s">
        <v>29</v>
      </c>
      <c r="E2201" s="4" t="s">
        <v>30</v>
      </c>
      <c r="F2201" s="4" t="s">
        <v>31</v>
      </c>
      <c r="G2201" s="26"/>
      <c r="H2201" s="26"/>
      <c r="I2201" s="23"/>
      <c r="J2201" s="26"/>
      <c r="K2201" s="26"/>
      <c r="L2201" s="26"/>
      <c r="M2201" s="26"/>
    </row>
    <row r="2202" spans="1:13" ht="12" customHeight="1" x14ac:dyDescent="0.2">
      <c r="A2202" s="15"/>
      <c r="B2202" s="29" t="s">
        <v>1910</v>
      </c>
      <c r="C2202" s="29"/>
      <c r="D2202" s="5" t="s">
        <v>95</v>
      </c>
      <c r="E2202" s="5" t="s">
        <v>391</v>
      </c>
      <c r="F2202" s="5" t="s">
        <v>61</v>
      </c>
      <c r="G2202" s="27"/>
      <c r="H2202" s="27"/>
      <c r="I2202" s="24"/>
      <c r="J2202" s="27"/>
      <c r="K2202" s="27"/>
      <c r="L2202" s="27"/>
      <c r="M2202" s="27"/>
    </row>
    <row r="2203" spans="1:13" s="1" customFormat="1" ht="27.95" customHeight="1" x14ac:dyDescent="0.2">
      <c r="A2203" s="30" t="s">
        <v>1911</v>
      </c>
      <c r="B2203" s="30"/>
      <c r="C2203" s="30"/>
      <c r="D2203" s="30"/>
      <c r="E2203" s="30"/>
      <c r="F2203" s="30"/>
      <c r="G2203" s="30"/>
      <c r="H2203" s="30"/>
      <c r="I2203" s="30"/>
      <c r="J2203" s="6"/>
      <c r="K2203" s="6"/>
      <c r="L2203" s="6"/>
      <c r="M2203" s="6" t="s">
        <v>1912</v>
      </c>
    </row>
    <row r="2204" spans="1:13" ht="14.1" customHeight="1" x14ac:dyDescent="0.2">
      <c r="A2204" s="13"/>
      <c r="B2204" s="34" t="s">
        <v>1913</v>
      </c>
      <c r="C2204" s="34"/>
      <c r="D2204" s="34"/>
      <c r="E2204" s="34"/>
      <c r="F2204" s="34"/>
      <c r="G2204" s="34"/>
      <c r="H2204" s="34"/>
      <c r="I2204" s="22"/>
      <c r="J2204" s="25">
        <f>G2207*I2204</f>
        <v>0</v>
      </c>
      <c r="K2204" s="25">
        <f>H2207*I2204</f>
        <v>0</v>
      </c>
      <c r="L2204" s="25" t="s">
        <v>1914</v>
      </c>
      <c r="M2204" s="25" t="s">
        <v>17</v>
      </c>
    </row>
    <row r="2205" spans="1:13" ht="14.1" customHeight="1" x14ac:dyDescent="0.2">
      <c r="A2205" s="14"/>
      <c r="B2205" s="17"/>
      <c r="C2205" s="18"/>
      <c r="D2205" s="18"/>
      <c r="E2205" s="18"/>
      <c r="F2205" s="18"/>
      <c r="G2205" s="18"/>
      <c r="H2205" s="35"/>
      <c r="I2205" s="23"/>
      <c r="J2205" s="26"/>
      <c r="K2205" s="26"/>
      <c r="L2205" s="26"/>
      <c r="M2205" s="26"/>
    </row>
    <row r="2206" spans="1:13" ht="15" customHeight="1" x14ac:dyDescent="0.2">
      <c r="A2206" s="14"/>
      <c r="B2206" s="28" t="s">
        <v>18</v>
      </c>
      <c r="C2206" s="28"/>
      <c r="D2206" s="28"/>
      <c r="E2206" s="28"/>
      <c r="F2206" s="28"/>
      <c r="G2206" s="28"/>
      <c r="H2206" s="28"/>
      <c r="I2206" s="23"/>
      <c r="J2206" s="26"/>
      <c r="K2206" s="26"/>
      <c r="L2206" s="26"/>
      <c r="M2206" s="26"/>
    </row>
    <row r="2207" spans="1:13" ht="15" customHeight="1" x14ac:dyDescent="0.2">
      <c r="A2207" s="14"/>
      <c r="B2207" s="28" t="s">
        <v>19</v>
      </c>
      <c r="C2207" s="28"/>
      <c r="D2207" s="4" t="s">
        <v>20</v>
      </c>
      <c r="E2207" s="4" t="s">
        <v>21</v>
      </c>
      <c r="F2207" s="4" t="s">
        <v>22</v>
      </c>
      <c r="G2207" s="25" t="s">
        <v>287</v>
      </c>
      <c r="H2207" s="25">
        <f>G2207*(1-$H$4/100)</f>
        <v>56</v>
      </c>
      <c r="I2207" s="23"/>
      <c r="J2207" s="26"/>
      <c r="K2207" s="26"/>
      <c r="L2207" s="26"/>
      <c r="M2207" s="26"/>
    </row>
    <row r="2208" spans="1:13" ht="12" customHeight="1" x14ac:dyDescent="0.2">
      <c r="A2208" s="14"/>
      <c r="B2208" s="29" t="s">
        <v>1915</v>
      </c>
      <c r="C2208" s="29"/>
      <c r="D2208" s="5" t="s">
        <v>68</v>
      </c>
      <c r="E2208" s="5" t="s">
        <v>26</v>
      </c>
      <c r="F2208" s="5" t="s">
        <v>49</v>
      </c>
      <c r="G2208" s="26"/>
      <c r="H2208" s="26"/>
      <c r="I2208" s="23"/>
      <c r="J2208" s="26"/>
      <c r="K2208" s="26"/>
      <c r="L2208" s="26"/>
      <c r="M2208" s="26"/>
    </row>
    <row r="2209" spans="1:13" ht="15" customHeight="1" x14ac:dyDescent="0.2">
      <c r="A2209" s="14"/>
      <c r="B2209" s="28" t="s">
        <v>28</v>
      </c>
      <c r="C2209" s="28"/>
      <c r="D2209" s="4" t="s">
        <v>29</v>
      </c>
      <c r="E2209" s="4" t="s">
        <v>30</v>
      </c>
      <c r="F2209" s="4" t="s">
        <v>31</v>
      </c>
      <c r="G2209" s="26"/>
      <c r="H2209" s="26"/>
      <c r="I2209" s="23"/>
      <c r="J2209" s="26"/>
      <c r="K2209" s="26"/>
      <c r="L2209" s="26"/>
      <c r="M2209" s="26"/>
    </row>
    <row r="2210" spans="1:13" ht="12" customHeight="1" x14ac:dyDescent="0.2">
      <c r="A2210" s="15"/>
      <c r="B2210" s="29" t="s">
        <v>1916</v>
      </c>
      <c r="C2210" s="29"/>
      <c r="D2210" s="5" t="s">
        <v>330</v>
      </c>
      <c r="E2210" s="5" t="s">
        <v>235</v>
      </c>
      <c r="F2210" s="5" t="s">
        <v>8</v>
      </c>
      <c r="G2210" s="27"/>
      <c r="H2210" s="27"/>
      <c r="I2210" s="24"/>
      <c r="J2210" s="27"/>
      <c r="K2210" s="27"/>
      <c r="L2210" s="27"/>
      <c r="M2210" s="27"/>
    </row>
    <row r="2211" spans="1:13" s="1" customFormat="1" ht="27.95" customHeight="1" x14ac:dyDescent="0.2">
      <c r="A2211" s="30" t="s">
        <v>1917</v>
      </c>
      <c r="B2211" s="30"/>
      <c r="C2211" s="30"/>
      <c r="D2211" s="30"/>
      <c r="E2211" s="30"/>
      <c r="F2211" s="30"/>
      <c r="G2211" s="30"/>
      <c r="H2211" s="30"/>
      <c r="I2211" s="30"/>
      <c r="J2211" s="6"/>
      <c r="K2211" s="6"/>
      <c r="L2211" s="6"/>
      <c r="M2211" s="6" t="s">
        <v>1918</v>
      </c>
    </row>
    <row r="2212" spans="1:13" ht="14.1" customHeight="1" x14ac:dyDescent="0.2">
      <c r="A2212" s="13"/>
      <c r="B2212" s="34" t="s">
        <v>1919</v>
      </c>
      <c r="C2212" s="34"/>
      <c r="D2212" s="34"/>
      <c r="E2212" s="34"/>
      <c r="F2212" s="34"/>
      <c r="G2212" s="34"/>
      <c r="H2212" s="34"/>
      <c r="I2212" s="22"/>
      <c r="J2212" s="25">
        <f>G2215*I2212</f>
        <v>0</v>
      </c>
      <c r="K2212" s="25">
        <f>H2215*I2212</f>
        <v>0</v>
      </c>
      <c r="L2212" s="25" t="s">
        <v>1920</v>
      </c>
      <c r="M2212" s="25" t="s">
        <v>17</v>
      </c>
    </row>
    <row r="2213" spans="1:13" ht="14.1" customHeight="1" x14ac:dyDescent="0.2">
      <c r="A2213" s="14"/>
      <c r="B2213" s="17"/>
      <c r="C2213" s="18"/>
      <c r="D2213" s="18"/>
      <c r="E2213" s="18"/>
      <c r="F2213" s="18"/>
      <c r="G2213" s="18"/>
      <c r="H2213" s="35"/>
      <c r="I2213" s="23"/>
      <c r="J2213" s="26"/>
      <c r="K2213" s="26"/>
      <c r="L2213" s="26"/>
      <c r="M2213" s="26"/>
    </row>
    <row r="2214" spans="1:13" ht="15" customHeight="1" x14ac:dyDescent="0.2">
      <c r="A2214" s="14"/>
      <c r="B2214" s="28" t="s">
        <v>18</v>
      </c>
      <c r="C2214" s="28"/>
      <c r="D2214" s="28"/>
      <c r="E2214" s="28"/>
      <c r="F2214" s="28"/>
      <c r="G2214" s="28"/>
      <c r="H2214" s="28"/>
      <c r="I2214" s="23"/>
      <c r="J2214" s="26"/>
      <c r="K2214" s="26"/>
      <c r="L2214" s="26"/>
      <c r="M2214" s="26"/>
    </row>
    <row r="2215" spans="1:13" ht="15" customHeight="1" x14ac:dyDescent="0.2">
      <c r="A2215" s="14"/>
      <c r="B2215" s="28" t="s">
        <v>19</v>
      </c>
      <c r="C2215" s="28"/>
      <c r="D2215" s="4" t="s">
        <v>20</v>
      </c>
      <c r="E2215" s="4" t="s">
        <v>21</v>
      </c>
      <c r="F2215" s="4" t="s">
        <v>22</v>
      </c>
      <c r="G2215" s="25" t="s">
        <v>1005</v>
      </c>
      <c r="H2215" s="25">
        <f>G2215*(1-$H$4/100)</f>
        <v>194.4</v>
      </c>
      <c r="I2215" s="23"/>
      <c r="J2215" s="26"/>
      <c r="K2215" s="26"/>
      <c r="L2215" s="26"/>
      <c r="M2215" s="26"/>
    </row>
    <row r="2216" spans="1:13" ht="12" customHeight="1" x14ac:dyDescent="0.2">
      <c r="A2216" s="14"/>
      <c r="B2216" s="29" t="s">
        <v>1921</v>
      </c>
      <c r="C2216" s="29"/>
      <c r="D2216" s="5" t="s">
        <v>85</v>
      </c>
      <c r="E2216" s="5" t="s">
        <v>86</v>
      </c>
      <c r="F2216" s="5" t="s">
        <v>49</v>
      </c>
      <c r="G2216" s="26"/>
      <c r="H2216" s="26"/>
      <c r="I2216" s="23"/>
      <c r="J2216" s="26"/>
      <c r="K2216" s="26"/>
      <c r="L2216" s="26"/>
      <c r="M2216" s="26"/>
    </row>
    <row r="2217" spans="1:13" ht="15" customHeight="1" x14ac:dyDescent="0.2">
      <c r="A2217" s="14"/>
      <c r="B2217" s="28" t="s">
        <v>28</v>
      </c>
      <c r="C2217" s="28"/>
      <c r="D2217" s="4" t="s">
        <v>29</v>
      </c>
      <c r="E2217" s="4" t="s">
        <v>30</v>
      </c>
      <c r="F2217" s="4" t="s">
        <v>31</v>
      </c>
      <c r="G2217" s="26"/>
      <c r="H2217" s="26"/>
      <c r="I2217" s="23"/>
      <c r="J2217" s="26"/>
      <c r="K2217" s="26"/>
      <c r="L2217" s="26"/>
      <c r="M2217" s="26"/>
    </row>
    <row r="2218" spans="1:13" ht="12" customHeight="1" x14ac:dyDescent="0.2">
      <c r="A2218" s="15"/>
      <c r="B2218" s="29" t="s">
        <v>1922</v>
      </c>
      <c r="C2218" s="29"/>
      <c r="D2218" s="5" t="s">
        <v>998</v>
      </c>
      <c r="E2218" s="5" t="s">
        <v>207</v>
      </c>
      <c r="F2218" s="5" t="s">
        <v>144</v>
      </c>
      <c r="G2218" s="27"/>
      <c r="H2218" s="27"/>
      <c r="I2218" s="24"/>
      <c r="J2218" s="27"/>
      <c r="K2218" s="27"/>
      <c r="L2218" s="27"/>
      <c r="M2218" s="27"/>
    </row>
    <row r="2219" spans="1:13" s="1" customFormat="1" ht="27.95" customHeight="1" x14ac:dyDescent="0.2">
      <c r="A2219" s="30" t="s">
        <v>1923</v>
      </c>
      <c r="B2219" s="30"/>
      <c r="C2219" s="30"/>
      <c r="D2219" s="30"/>
      <c r="E2219" s="30"/>
      <c r="F2219" s="30"/>
      <c r="G2219" s="30"/>
      <c r="H2219" s="30"/>
      <c r="I2219" s="30"/>
      <c r="J2219" s="6"/>
      <c r="K2219" s="6"/>
      <c r="L2219" s="6"/>
      <c r="M2219" s="6" t="s">
        <v>1924</v>
      </c>
    </row>
    <row r="2220" spans="1:13" ht="11.1" customHeight="1" x14ac:dyDescent="0.2">
      <c r="A2220" s="13"/>
      <c r="B2220" s="34" t="s">
        <v>1925</v>
      </c>
      <c r="C2220" s="34"/>
      <c r="D2220" s="34"/>
      <c r="E2220" s="34"/>
      <c r="F2220" s="34"/>
      <c r="G2220" s="34"/>
      <c r="H2220" s="34"/>
      <c r="I2220" s="22"/>
      <c r="J2220" s="25">
        <f>G2223*I2220</f>
        <v>0</v>
      </c>
      <c r="K2220" s="25">
        <f>H2223*I2220</f>
        <v>0</v>
      </c>
      <c r="L2220" s="25" t="s">
        <v>1926</v>
      </c>
      <c r="M2220" s="25" t="s">
        <v>17</v>
      </c>
    </row>
    <row r="2221" spans="1:13" ht="11.1" customHeight="1" x14ac:dyDescent="0.2">
      <c r="A2221" s="14"/>
      <c r="B2221" s="17"/>
      <c r="C2221" s="18"/>
      <c r="D2221" s="18"/>
      <c r="E2221" s="18"/>
      <c r="F2221" s="18"/>
      <c r="G2221" s="18"/>
      <c r="H2221" s="35"/>
      <c r="I2221" s="23"/>
      <c r="J2221" s="26"/>
      <c r="K2221" s="26"/>
      <c r="L2221" s="26"/>
      <c r="M2221" s="26"/>
    </row>
    <row r="2222" spans="1:13" ht="15" customHeight="1" x14ac:dyDescent="0.2">
      <c r="A2222" s="14"/>
      <c r="B2222" s="28" t="s">
        <v>18</v>
      </c>
      <c r="C2222" s="28"/>
      <c r="D2222" s="28"/>
      <c r="E2222" s="28"/>
      <c r="F2222" s="28"/>
      <c r="G2222" s="28"/>
      <c r="H2222" s="28"/>
      <c r="I2222" s="23"/>
      <c r="J2222" s="26"/>
      <c r="K2222" s="26"/>
      <c r="L2222" s="26"/>
      <c r="M2222" s="26"/>
    </row>
    <row r="2223" spans="1:13" ht="15" customHeight="1" x14ac:dyDescent="0.2">
      <c r="A2223" s="14"/>
      <c r="B2223" s="28" t="s">
        <v>19</v>
      </c>
      <c r="C2223" s="28"/>
      <c r="D2223" s="4" t="s">
        <v>20</v>
      </c>
      <c r="E2223" s="4" t="s">
        <v>21</v>
      </c>
      <c r="F2223" s="4" t="s">
        <v>22</v>
      </c>
      <c r="G2223" s="25" t="s">
        <v>741</v>
      </c>
      <c r="H2223" s="25">
        <f>G2223*(1-$H$4/100)</f>
        <v>484</v>
      </c>
      <c r="I2223" s="23"/>
      <c r="J2223" s="26"/>
      <c r="K2223" s="26"/>
      <c r="L2223" s="26"/>
      <c r="M2223" s="26"/>
    </row>
    <row r="2224" spans="1:13" ht="12" customHeight="1" x14ac:dyDescent="0.2">
      <c r="A2224" s="14"/>
      <c r="B2224" s="29" t="s">
        <v>1927</v>
      </c>
      <c r="C2224" s="29"/>
      <c r="D2224" s="5" t="s">
        <v>85</v>
      </c>
      <c r="E2224" s="5" t="s">
        <v>134</v>
      </c>
      <c r="F2224" s="5" t="s">
        <v>27</v>
      </c>
      <c r="G2224" s="26"/>
      <c r="H2224" s="26"/>
      <c r="I2224" s="23"/>
      <c r="J2224" s="26"/>
      <c r="K2224" s="26"/>
      <c r="L2224" s="26"/>
      <c r="M2224" s="26"/>
    </row>
    <row r="2225" spans="1:13" ht="15" customHeight="1" x14ac:dyDescent="0.2">
      <c r="A2225" s="14"/>
      <c r="B2225" s="28" t="s">
        <v>28</v>
      </c>
      <c r="C2225" s="28"/>
      <c r="D2225" s="4" t="s">
        <v>29</v>
      </c>
      <c r="E2225" s="4" t="s">
        <v>30</v>
      </c>
      <c r="F2225" s="4" t="s">
        <v>31</v>
      </c>
      <c r="G2225" s="26"/>
      <c r="H2225" s="26"/>
      <c r="I2225" s="23"/>
      <c r="J2225" s="26"/>
      <c r="K2225" s="26"/>
      <c r="L2225" s="26"/>
      <c r="M2225" s="26"/>
    </row>
    <row r="2226" spans="1:13" ht="12" customHeight="1" x14ac:dyDescent="0.2">
      <c r="A2226" s="15"/>
      <c r="B2226" s="29" t="s">
        <v>1928</v>
      </c>
      <c r="C2226" s="29"/>
      <c r="D2226" s="5"/>
      <c r="E2226" s="5" t="s">
        <v>60</v>
      </c>
      <c r="F2226" s="5" t="s">
        <v>8</v>
      </c>
      <c r="G2226" s="27"/>
      <c r="H2226" s="27"/>
      <c r="I2226" s="24"/>
      <c r="J2226" s="27"/>
      <c r="K2226" s="27"/>
      <c r="L2226" s="27"/>
      <c r="M2226" s="27"/>
    </row>
    <row r="2227" spans="1:13" s="1" customFormat="1" ht="27.95" customHeight="1" x14ac:dyDescent="0.2">
      <c r="A2227" s="30" t="s">
        <v>870</v>
      </c>
      <c r="B2227" s="30"/>
      <c r="C2227" s="30"/>
      <c r="D2227" s="30"/>
      <c r="E2227" s="30"/>
      <c r="F2227" s="30"/>
      <c r="G2227" s="30"/>
      <c r="H2227" s="30"/>
      <c r="I2227" s="30"/>
      <c r="J2227" s="6"/>
      <c r="K2227" s="6"/>
      <c r="L2227" s="6"/>
      <c r="M2227" s="6" t="s">
        <v>1929</v>
      </c>
    </row>
    <row r="2228" spans="1:13" ht="11.1" customHeight="1" x14ac:dyDescent="0.2">
      <c r="A2228" s="13"/>
      <c r="B2228" s="34" t="s">
        <v>1930</v>
      </c>
      <c r="C2228" s="34"/>
      <c r="D2228" s="34"/>
      <c r="E2228" s="34"/>
      <c r="F2228" s="34"/>
      <c r="G2228" s="34"/>
      <c r="H2228" s="34"/>
      <c r="I2228" s="22"/>
      <c r="J2228" s="25">
        <f>G2231*I2228</f>
        <v>0</v>
      </c>
      <c r="K2228" s="25">
        <f>H2231*I2228</f>
        <v>0</v>
      </c>
      <c r="L2228" s="25" t="s">
        <v>1931</v>
      </c>
      <c r="M2228" s="25" t="s">
        <v>1627</v>
      </c>
    </row>
    <row r="2229" spans="1:13" ht="11.1" customHeight="1" x14ac:dyDescent="0.2">
      <c r="A2229" s="14"/>
      <c r="B2229" s="17"/>
      <c r="C2229" s="18"/>
      <c r="D2229" s="18"/>
      <c r="E2229" s="18"/>
      <c r="F2229" s="18"/>
      <c r="G2229" s="18"/>
      <c r="H2229" s="35"/>
      <c r="I2229" s="23"/>
      <c r="J2229" s="26"/>
      <c r="K2229" s="26"/>
      <c r="L2229" s="26"/>
      <c r="M2229" s="26"/>
    </row>
    <row r="2230" spans="1:13" ht="15" customHeight="1" x14ac:dyDescent="0.2">
      <c r="A2230" s="14"/>
      <c r="B2230" s="28" t="s">
        <v>18</v>
      </c>
      <c r="C2230" s="28"/>
      <c r="D2230" s="28"/>
      <c r="E2230" s="28"/>
      <c r="F2230" s="28"/>
      <c r="G2230" s="28"/>
      <c r="H2230" s="28"/>
      <c r="I2230" s="23"/>
      <c r="J2230" s="26"/>
      <c r="K2230" s="26"/>
      <c r="L2230" s="26"/>
      <c r="M2230" s="26"/>
    </row>
    <row r="2231" spans="1:13" ht="15" customHeight="1" x14ac:dyDescent="0.2">
      <c r="A2231" s="14"/>
      <c r="B2231" s="28" t="s">
        <v>19</v>
      </c>
      <c r="C2231" s="28"/>
      <c r="D2231" s="4" t="s">
        <v>20</v>
      </c>
      <c r="E2231" s="4" t="s">
        <v>21</v>
      </c>
      <c r="F2231" s="4" t="s">
        <v>22</v>
      </c>
      <c r="G2231" s="25" t="s">
        <v>500</v>
      </c>
      <c r="H2231" s="25">
        <f>G2231*(1-$H$4/100)</f>
        <v>92.800000000000011</v>
      </c>
      <c r="I2231" s="23"/>
      <c r="J2231" s="26"/>
      <c r="K2231" s="26"/>
      <c r="L2231" s="26"/>
      <c r="M2231" s="26"/>
    </row>
    <row r="2232" spans="1:13" ht="12" customHeight="1" x14ac:dyDescent="0.2">
      <c r="A2232" s="14"/>
      <c r="B2232" s="29" t="s">
        <v>1932</v>
      </c>
      <c r="C2232" s="29"/>
      <c r="D2232" s="5" t="s">
        <v>25</v>
      </c>
      <c r="E2232" s="5" t="s">
        <v>1214</v>
      </c>
      <c r="F2232" s="5" t="s">
        <v>27</v>
      </c>
      <c r="G2232" s="26"/>
      <c r="H2232" s="26"/>
      <c r="I2232" s="23"/>
      <c r="J2232" s="26"/>
      <c r="K2232" s="26"/>
      <c r="L2232" s="26"/>
      <c r="M2232" s="26"/>
    </row>
    <row r="2233" spans="1:13" ht="15" customHeight="1" x14ac:dyDescent="0.2">
      <c r="A2233" s="14"/>
      <c r="B2233" s="28" t="s">
        <v>28</v>
      </c>
      <c r="C2233" s="28"/>
      <c r="D2233" s="4" t="s">
        <v>29</v>
      </c>
      <c r="E2233" s="4" t="s">
        <v>30</v>
      </c>
      <c r="F2233" s="4" t="s">
        <v>31</v>
      </c>
      <c r="G2233" s="26"/>
      <c r="H2233" s="26"/>
      <c r="I2233" s="23"/>
      <c r="J2233" s="26"/>
      <c r="K2233" s="26"/>
      <c r="L2233" s="26"/>
      <c r="M2233" s="26"/>
    </row>
    <row r="2234" spans="1:13" ht="12" customHeight="1" x14ac:dyDescent="0.2">
      <c r="A2234" s="15"/>
      <c r="B2234" s="29" t="s">
        <v>1933</v>
      </c>
      <c r="C2234" s="29"/>
      <c r="D2234" s="5" t="s">
        <v>1934</v>
      </c>
      <c r="E2234" s="5" t="s">
        <v>225</v>
      </c>
      <c r="F2234" s="5" t="s">
        <v>8</v>
      </c>
      <c r="G2234" s="27"/>
      <c r="H2234" s="27"/>
      <c r="I2234" s="24"/>
      <c r="J2234" s="27"/>
      <c r="K2234" s="27"/>
      <c r="L2234" s="27"/>
      <c r="M2234" s="27"/>
    </row>
    <row r="2235" spans="1:13" s="1" customFormat="1" ht="27.95" customHeight="1" x14ac:dyDescent="0.2">
      <c r="A2235" s="30" t="s">
        <v>1935</v>
      </c>
      <c r="B2235" s="30"/>
      <c r="C2235" s="30"/>
      <c r="D2235" s="30"/>
      <c r="E2235" s="30"/>
      <c r="F2235" s="30"/>
      <c r="G2235" s="30"/>
      <c r="H2235" s="30"/>
      <c r="I2235" s="30"/>
      <c r="J2235" s="6"/>
      <c r="K2235" s="6"/>
      <c r="L2235" s="6"/>
      <c r="M2235" s="6" t="s">
        <v>1936</v>
      </c>
    </row>
    <row r="2236" spans="1:13" ht="11.1" customHeight="1" x14ac:dyDescent="0.2">
      <c r="A2236" s="13"/>
      <c r="B2236" s="34" t="s">
        <v>1937</v>
      </c>
      <c r="C2236" s="34"/>
      <c r="D2236" s="34"/>
      <c r="E2236" s="34"/>
      <c r="F2236" s="34"/>
      <c r="G2236" s="34"/>
      <c r="H2236" s="34"/>
      <c r="I2236" s="22"/>
      <c r="J2236" s="25">
        <f>G2239*I2236</f>
        <v>0</v>
      </c>
      <c r="K2236" s="25">
        <f>H2239*I2236</f>
        <v>0</v>
      </c>
      <c r="L2236" s="25" t="s">
        <v>1938</v>
      </c>
      <c r="M2236" s="25" t="s">
        <v>17</v>
      </c>
    </row>
    <row r="2237" spans="1:13" ht="11.1" customHeight="1" x14ac:dyDescent="0.2">
      <c r="A2237" s="14"/>
      <c r="B2237" s="17"/>
      <c r="C2237" s="18"/>
      <c r="D2237" s="18"/>
      <c r="E2237" s="18"/>
      <c r="F2237" s="18"/>
      <c r="G2237" s="18"/>
      <c r="H2237" s="35"/>
      <c r="I2237" s="23"/>
      <c r="J2237" s="26"/>
      <c r="K2237" s="26"/>
      <c r="L2237" s="26"/>
      <c r="M2237" s="26"/>
    </row>
    <row r="2238" spans="1:13" ht="15" customHeight="1" x14ac:dyDescent="0.2">
      <c r="A2238" s="14"/>
      <c r="B2238" s="28" t="s">
        <v>18</v>
      </c>
      <c r="C2238" s="28"/>
      <c r="D2238" s="28"/>
      <c r="E2238" s="28"/>
      <c r="F2238" s="28"/>
      <c r="G2238" s="28"/>
      <c r="H2238" s="28"/>
      <c r="I2238" s="23"/>
      <c r="J2238" s="26"/>
      <c r="K2238" s="26"/>
      <c r="L2238" s="26"/>
      <c r="M2238" s="26"/>
    </row>
    <row r="2239" spans="1:13" ht="15" customHeight="1" x14ac:dyDescent="0.2">
      <c r="A2239" s="14"/>
      <c r="B2239" s="28" t="s">
        <v>19</v>
      </c>
      <c r="C2239" s="28"/>
      <c r="D2239" s="4" t="s">
        <v>20</v>
      </c>
      <c r="E2239" s="4" t="s">
        <v>21</v>
      </c>
      <c r="F2239" s="4" t="s">
        <v>22</v>
      </c>
      <c r="G2239" s="25" t="s">
        <v>1261</v>
      </c>
      <c r="H2239" s="25">
        <f>G2239*(1-$H$4/100)</f>
        <v>600.80000000000007</v>
      </c>
      <c r="I2239" s="23"/>
      <c r="J2239" s="26"/>
      <c r="K2239" s="26"/>
      <c r="L2239" s="26"/>
      <c r="M2239" s="26"/>
    </row>
    <row r="2240" spans="1:13" ht="12" customHeight="1" x14ac:dyDescent="0.2">
      <c r="A2240" s="14"/>
      <c r="B2240" s="29" t="s">
        <v>1939</v>
      </c>
      <c r="C2240" s="29"/>
      <c r="D2240" s="5" t="s">
        <v>85</v>
      </c>
      <c r="E2240" s="5" t="s">
        <v>434</v>
      </c>
      <c r="F2240" s="5" t="s">
        <v>125</v>
      </c>
      <c r="G2240" s="26"/>
      <c r="H2240" s="26"/>
      <c r="I2240" s="23"/>
      <c r="J2240" s="26"/>
      <c r="K2240" s="26"/>
      <c r="L2240" s="26"/>
      <c r="M2240" s="26"/>
    </row>
    <row r="2241" spans="1:13" ht="15" customHeight="1" x14ac:dyDescent="0.2">
      <c r="A2241" s="14"/>
      <c r="B2241" s="28" t="s">
        <v>28</v>
      </c>
      <c r="C2241" s="28"/>
      <c r="D2241" s="4" t="s">
        <v>29</v>
      </c>
      <c r="E2241" s="4" t="s">
        <v>30</v>
      </c>
      <c r="F2241" s="4" t="s">
        <v>31</v>
      </c>
      <c r="G2241" s="26"/>
      <c r="H2241" s="26"/>
      <c r="I2241" s="23"/>
      <c r="J2241" s="26"/>
      <c r="K2241" s="26"/>
      <c r="L2241" s="26"/>
      <c r="M2241" s="26"/>
    </row>
    <row r="2242" spans="1:13" ht="12" customHeight="1" x14ac:dyDescent="0.2">
      <c r="A2242" s="15"/>
      <c r="B2242" s="29" t="s">
        <v>1940</v>
      </c>
      <c r="C2242" s="29"/>
      <c r="D2242" s="5" t="s">
        <v>330</v>
      </c>
      <c r="E2242" s="5" t="s">
        <v>111</v>
      </c>
      <c r="F2242" s="5" t="s">
        <v>61</v>
      </c>
      <c r="G2242" s="27"/>
      <c r="H2242" s="27"/>
      <c r="I2242" s="24"/>
      <c r="J2242" s="27"/>
      <c r="K2242" s="27"/>
      <c r="L2242" s="27"/>
      <c r="M2242" s="27"/>
    </row>
    <row r="2243" spans="1:13" s="1" customFormat="1" ht="27.95" customHeight="1" x14ac:dyDescent="0.2">
      <c r="A2243" s="30" t="s">
        <v>1941</v>
      </c>
      <c r="B2243" s="30"/>
      <c r="C2243" s="30"/>
      <c r="D2243" s="30"/>
      <c r="E2243" s="30"/>
      <c r="F2243" s="30"/>
      <c r="G2243" s="30"/>
      <c r="H2243" s="30"/>
      <c r="I2243" s="30"/>
      <c r="J2243" s="6"/>
      <c r="K2243" s="6"/>
      <c r="L2243" s="6"/>
      <c r="M2243" s="6" t="s">
        <v>1942</v>
      </c>
    </row>
    <row r="2244" spans="1:13" ht="11.1" customHeight="1" x14ac:dyDescent="0.2">
      <c r="A2244" s="13"/>
      <c r="B2244" s="34" t="s">
        <v>1943</v>
      </c>
      <c r="C2244" s="34"/>
      <c r="D2244" s="34"/>
      <c r="E2244" s="34"/>
      <c r="F2244" s="34"/>
      <c r="G2244" s="34"/>
      <c r="H2244" s="34"/>
      <c r="I2244" s="22"/>
      <c r="J2244" s="25">
        <f>G2247*I2244</f>
        <v>0</v>
      </c>
      <c r="K2244" s="25">
        <f>H2247*I2244</f>
        <v>0</v>
      </c>
      <c r="L2244" s="25" t="s">
        <v>1944</v>
      </c>
      <c r="M2244" s="25" t="s">
        <v>17</v>
      </c>
    </row>
    <row r="2245" spans="1:13" ht="11.1" customHeight="1" x14ac:dyDescent="0.2">
      <c r="A2245" s="14"/>
      <c r="B2245" s="17"/>
      <c r="C2245" s="18"/>
      <c r="D2245" s="18"/>
      <c r="E2245" s="18"/>
      <c r="F2245" s="18"/>
      <c r="G2245" s="18"/>
      <c r="H2245" s="35"/>
      <c r="I2245" s="23"/>
      <c r="J2245" s="26"/>
      <c r="K2245" s="26"/>
      <c r="L2245" s="26"/>
      <c r="M2245" s="26"/>
    </row>
    <row r="2246" spans="1:13" ht="15" customHeight="1" x14ac:dyDescent="0.2">
      <c r="A2246" s="14"/>
      <c r="B2246" s="28" t="s">
        <v>18</v>
      </c>
      <c r="C2246" s="28"/>
      <c r="D2246" s="28"/>
      <c r="E2246" s="28"/>
      <c r="F2246" s="28"/>
      <c r="G2246" s="28"/>
      <c r="H2246" s="28"/>
      <c r="I2246" s="23"/>
      <c r="J2246" s="26"/>
      <c r="K2246" s="26"/>
      <c r="L2246" s="26"/>
      <c r="M2246" s="26"/>
    </row>
    <row r="2247" spans="1:13" ht="15" customHeight="1" x14ac:dyDescent="0.2">
      <c r="A2247" s="14"/>
      <c r="B2247" s="28" t="s">
        <v>19</v>
      </c>
      <c r="C2247" s="28"/>
      <c r="D2247" s="4" t="s">
        <v>20</v>
      </c>
      <c r="E2247" s="4" t="s">
        <v>21</v>
      </c>
      <c r="F2247" s="4" t="s">
        <v>22</v>
      </c>
      <c r="G2247" s="25" t="s">
        <v>345</v>
      </c>
      <c r="H2247" s="25">
        <f>G2247*(1-$H$4/100)</f>
        <v>51.2</v>
      </c>
      <c r="I2247" s="23"/>
      <c r="J2247" s="26"/>
      <c r="K2247" s="26"/>
      <c r="L2247" s="26"/>
      <c r="M2247" s="26"/>
    </row>
    <row r="2248" spans="1:13" ht="12" customHeight="1" x14ac:dyDescent="0.2">
      <c r="A2248" s="14"/>
      <c r="B2248" s="29" t="s">
        <v>1945</v>
      </c>
      <c r="C2248" s="29"/>
      <c r="D2248" s="5" t="s">
        <v>68</v>
      </c>
      <c r="E2248" s="5" t="s">
        <v>1460</v>
      </c>
      <c r="F2248" s="5" t="s">
        <v>49</v>
      </c>
      <c r="G2248" s="26"/>
      <c r="H2248" s="26"/>
      <c r="I2248" s="23"/>
      <c r="J2248" s="26"/>
      <c r="K2248" s="26"/>
      <c r="L2248" s="26"/>
      <c r="M2248" s="26"/>
    </row>
    <row r="2249" spans="1:13" ht="15" customHeight="1" x14ac:dyDescent="0.2">
      <c r="A2249" s="14"/>
      <c r="B2249" s="28" t="s">
        <v>28</v>
      </c>
      <c r="C2249" s="28"/>
      <c r="D2249" s="4" t="s">
        <v>29</v>
      </c>
      <c r="E2249" s="4" t="s">
        <v>30</v>
      </c>
      <c r="F2249" s="4" t="s">
        <v>31</v>
      </c>
      <c r="G2249" s="26"/>
      <c r="H2249" s="26"/>
      <c r="I2249" s="23"/>
      <c r="J2249" s="26"/>
      <c r="K2249" s="26"/>
      <c r="L2249" s="26"/>
      <c r="M2249" s="26"/>
    </row>
    <row r="2250" spans="1:13" ht="12" customHeight="1" x14ac:dyDescent="0.2">
      <c r="A2250" s="15"/>
      <c r="B2250" s="29" t="s">
        <v>1946</v>
      </c>
      <c r="C2250" s="29"/>
      <c r="D2250" s="5" t="s">
        <v>95</v>
      </c>
      <c r="E2250" s="5" t="s">
        <v>999</v>
      </c>
      <c r="F2250" s="5" t="s">
        <v>207</v>
      </c>
      <c r="G2250" s="27"/>
      <c r="H2250" s="27"/>
      <c r="I2250" s="24"/>
      <c r="J2250" s="27"/>
      <c r="K2250" s="27"/>
      <c r="L2250" s="27"/>
      <c r="M2250" s="27"/>
    </row>
    <row r="2251" spans="1:13" s="1" customFormat="1" ht="27.95" customHeight="1" x14ac:dyDescent="0.2">
      <c r="A2251" s="30" t="s">
        <v>1947</v>
      </c>
      <c r="B2251" s="30"/>
      <c r="C2251" s="30"/>
      <c r="D2251" s="30"/>
      <c r="E2251" s="30"/>
      <c r="F2251" s="30"/>
      <c r="G2251" s="30"/>
      <c r="H2251" s="30"/>
      <c r="I2251" s="30"/>
      <c r="J2251" s="6"/>
      <c r="K2251" s="6"/>
      <c r="L2251" s="6"/>
      <c r="M2251" s="6" t="s">
        <v>1948</v>
      </c>
    </row>
    <row r="2252" spans="1:13" ht="11.1" customHeight="1" x14ac:dyDescent="0.2">
      <c r="A2252" s="13"/>
      <c r="B2252" s="34" t="s">
        <v>1949</v>
      </c>
      <c r="C2252" s="34"/>
      <c r="D2252" s="34"/>
      <c r="E2252" s="34"/>
      <c r="F2252" s="34"/>
      <c r="G2252" s="34"/>
      <c r="H2252" s="34"/>
      <c r="I2252" s="22"/>
      <c r="J2252" s="25">
        <f>G2255*I2252</f>
        <v>0</v>
      </c>
      <c r="K2252" s="25">
        <f>H2255*I2252</f>
        <v>0</v>
      </c>
      <c r="L2252" s="25" t="s">
        <v>1950</v>
      </c>
      <c r="M2252" s="25" t="s">
        <v>17</v>
      </c>
    </row>
    <row r="2253" spans="1:13" ht="11.1" customHeight="1" x14ac:dyDescent="0.2">
      <c r="A2253" s="14"/>
      <c r="B2253" s="17"/>
      <c r="C2253" s="18"/>
      <c r="D2253" s="18"/>
      <c r="E2253" s="18"/>
      <c r="F2253" s="18"/>
      <c r="G2253" s="18"/>
      <c r="H2253" s="35"/>
      <c r="I2253" s="23"/>
      <c r="J2253" s="26"/>
      <c r="K2253" s="26"/>
      <c r="L2253" s="26"/>
      <c r="M2253" s="26"/>
    </row>
    <row r="2254" spans="1:13" ht="15" customHeight="1" x14ac:dyDescent="0.2">
      <c r="A2254" s="14"/>
      <c r="B2254" s="28" t="s">
        <v>18</v>
      </c>
      <c r="C2254" s="28"/>
      <c r="D2254" s="28"/>
      <c r="E2254" s="28"/>
      <c r="F2254" s="28"/>
      <c r="G2254" s="28"/>
      <c r="H2254" s="28"/>
      <c r="I2254" s="23"/>
      <c r="J2254" s="26"/>
      <c r="K2254" s="26"/>
      <c r="L2254" s="26"/>
      <c r="M2254" s="26"/>
    </row>
    <row r="2255" spans="1:13" ht="15" customHeight="1" x14ac:dyDescent="0.2">
      <c r="A2255" s="14"/>
      <c r="B2255" s="28" t="s">
        <v>19</v>
      </c>
      <c r="C2255" s="28"/>
      <c r="D2255" s="4" t="s">
        <v>20</v>
      </c>
      <c r="E2255" s="4" t="s">
        <v>21</v>
      </c>
      <c r="F2255" s="4" t="s">
        <v>22</v>
      </c>
      <c r="G2255" s="25" t="s">
        <v>962</v>
      </c>
      <c r="H2255" s="25">
        <f>G2255*(1-$H$4/100)</f>
        <v>28</v>
      </c>
      <c r="I2255" s="23"/>
      <c r="J2255" s="26"/>
      <c r="K2255" s="26"/>
      <c r="L2255" s="26"/>
      <c r="M2255" s="26"/>
    </row>
    <row r="2256" spans="1:13" ht="12" customHeight="1" x14ac:dyDescent="0.2">
      <c r="A2256" s="14"/>
      <c r="B2256" s="29" t="s">
        <v>1951</v>
      </c>
      <c r="C2256" s="29"/>
      <c r="D2256" s="5" t="s">
        <v>68</v>
      </c>
      <c r="E2256" s="5" t="s">
        <v>790</v>
      </c>
      <c r="F2256" s="5" t="s">
        <v>49</v>
      </c>
      <c r="G2256" s="26"/>
      <c r="H2256" s="26"/>
      <c r="I2256" s="23"/>
      <c r="J2256" s="26"/>
      <c r="K2256" s="26"/>
      <c r="L2256" s="26"/>
      <c r="M2256" s="26"/>
    </row>
    <row r="2257" spans="1:13" ht="15" customHeight="1" x14ac:dyDescent="0.2">
      <c r="A2257" s="14"/>
      <c r="B2257" s="28" t="s">
        <v>28</v>
      </c>
      <c r="C2257" s="28"/>
      <c r="D2257" s="4" t="s">
        <v>29</v>
      </c>
      <c r="E2257" s="4" t="s">
        <v>30</v>
      </c>
      <c r="F2257" s="4" t="s">
        <v>31</v>
      </c>
      <c r="G2257" s="26"/>
      <c r="H2257" s="26"/>
      <c r="I2257" s="23"/>
      <c r="J2257" s="26"/>
      <c r="K2257" s="26"/>
      <c r="L2257" s="26"/>
      <c r="M2257" s="26"/>
    </row>
    <row r="2258" spans="1:13" ht="12" customHeight="1" x14ac:dyDescent="0.2">
      <c r="A2258" s="15"/>
      <c r="B2258" s="29" t="s">
        <v>1952</v>
      </c>
      <c r="C2258" s="29"/>
      <c r="D2258" s="5" t="s">
        <v>330</v>
      </c>
      <c r="E2258" s="5" t="s">
        <v>254</v>
      </c>
      <c r="F2258" s="5" t="s">
        <v>262</v>
      </c>
      <c r="G2258" s="27"/>
      <c r="H2258" s="27"/>
      <c r="I2258" s="24"/>
      <c r="J2258" s="27"/>
      <c r="K2258" s="27"/>
      <c r="L2258" s="27"/>
      <c r="M2258" s="27"/>
    </row>
    <row r="2259" spans="1:13" s="1" customFormat="1" ht="27.95" customHeight="1" x14ac:dyDescent="0.2">
      <c r="A2259" s="30" t="s">
        <v>1953</v>
      </c>
      <c r="B2259" s="30"/>
      <c r="C2259" s="30"/>
      <c r="D2259" s="30"/>
      <c r="E2259" s="30"/>
      <c r="F2259" s="30"/>
      <c r="G2259" s="30"/>
      <c r="H2259" s="30"/>
      <c r="I2259" s="30"/>
      <c r="J2259" s="6"/>
      <c r="K2259" s="6"/>
      <c r="L2259" s="6"/>
      <c r="M2259" s="6" t="s">
        <v>1954</v>
      </c>
    </row>
    <row r="2260" spans="1:13" ht="11.1" customHeight="1" x14ac:dyDescent="0.2">
      <c r="A2260" s="13"/>
      <c r="B2260" s="34" t="s">
        <v>1955</v>
      </c>
      <c r="C2260" s="34"/>
      <c r="D2260" s="34"/>
      <c r="E2260" s="34"/>
      <c r="F2260" s="34"/>
      <c r="G2260" s="34"/>
      <c r="H2260" s="34"/>
      <c r="I2260" s="22"/>
      <c r="J2260" s="25">
        <f>G2263*I2260</f>
        <v>0</v>
      </c>
      <c r="K2260" s="25">
        <f>H2263*I2260</f>
        <v>0</v>
      </c>
      <c r="L2260" s="25" t="s">
        <v>1956</v>
      </c>
      <c r="M2260" s="25" t="s">
        <v>17</v>
      </c>
    </row>
    <row r="2261" spans="1:13" ht="11.1" customHeight="1" x14ac:dyDescent="0.2">
      <c r="A2261" s="14"/>
      <c r="B2261" s="17"/>
      <c r="C2261" s="18"/>
      <c r="D2261" s="18"/>
      <c r="E2261" s="18"/>
      <c r="F2261" s="18"/>
      <c r="G2261" s="18"/>
      <c r="H2261" s="35"/>
      <c r="I2261" s="23"/>
      <c r="J2261" s="26"/>
      <c r="K2261" s="26"/>
      <c r="L2261" s="26"/>
      <c r="M2261" s="26"/>
    </row>
    <row r="2262" spans="1:13" ht="15" customHeight="1" x14ac:dyDescent="0.2">
      <c r="A2262" s="14"/>
      <c r="B2262" s="28" t="s">
        <v>18</v>
      </c>
      <c r="C2262" s="28"/>
      <c r="D2262" s="28"/>
      <c r="E2262" s="28"/>
      <c r="F2262" s="28"/>
      <c r="G2262" s="28"/>
      <c r="H2262" s="28"/>
      <c r="I2262" s="23"/>
      <c r="J2262" s="26"/>
      <c r="K2262" s="26"/>
      <c r="L2262" s="26"/>
      <c r="M2262" s="26"/>
    </row>
    <row r="2263" spans="1:13" ht="15" customHeight="1" x14ac:dyDescent="0.2">
      <c r="A2263" s="14"/>
      <c r="B2263" s="28" t="s">
        <v>19</v>
      </c>
      <c r="C2263" s="28"/>
      <c r="D2263" s="4" t="s">
        <v>20</v>
      </c>
      <c r="E2263" s="4" t="s">
        <v>21</v>
      </c>
      <c r="F2263" s="4" t="s">
        <v>22</v>
      </c>
      <c r="G2263" s="25" t="s">
        <v>1000</v>
      </c>
      <c r="H2263" s="25">
        <f>G2263*(1-$H$4/100)</f>
        <v>792</v>
      </c>
      <c r="I2263" s="23"/>
      <c r="J2263" s="26"/>
      <c r="K2263" s="26"/>
      <c r="L2263" s="26"/>
      <c r="M2263" s="26"/>
    </row>
    <row r="2264" spans="1:13" ht="12" customHeight="1" x14ac:dyDescent="0.2">
      <c r="A2264" s="14"/>
      <c r="B2264" s="29" t="s">
        <v>1957</v>
      </c>
      <c r="C2264" s="29"/>
      <c r="D2264" s="5" t="s">
        <v>85</v>
      </c>
      <c r="E2264" s="5" t="s">
        <v>494</v>
      </c>
      <c r="F2264" s="5" t="s">
        <v>27</v>
      </c>
      <c r="G2264" s="26"/>
      <c r="H2264" s="26"/>
      <c r="I2264" s="23"/>
      <c r="J2264" s="26"/>
      <c r="K2264" s="26"/>
      <c r="L2264" s="26"/>
      <c r="M2264" s="26"/>
    </row>
    <row r="2265" spans="1:13" ht="15" customHeight="1" x14ac:dyDescent="0.2">
      <c r="A2265" s="14"/>
      <c r="B2265" s="28" t="s">
        <v>28</v>
      </c>
      <c r="C2265" s="28"/>
      <c r="D2265" s="4" t="s">
        <v>29</v>
      </c>
      <c r="E2265" s="4" t="s">
        <v>30</v>
      </c>
      <c r="F2265" s="4" t="s">
        <v>31</v>
      </c>
      <c r="G2265" s="26"/>
      <c r="H2265" s="26"/>
      <c r="I2265" s="23"/>
      <c r="J2265" s="26"/>
      <c r="K2265" s="26"/>
      <c r="L2265" s="26"/>
      <c r="M2265" s="26"/>
    </row>
    <row r="2266" spans="1:13" ht="12" customHeight="1" x14ac:dyDescent="0.2">
      <c r="A2266" s="15"/>
      <c r="B2266" s="29" t="s">
        <v>1958</v>
      </c>
      <c r="C2266" s="29"/>
      <c r="D2266" s="5"/>
      <c r="E2266" s="5" t="s">
        <v>77</v>
      </c>
      <c r="F2266" s="5" t="s">
        <v>531</v>
      </c>
      <c r="G2266" s="27"/>
      <c r="H2266" s="27"/>
      <c r="I2266" s="24"/>
      <c r="J2266" s="27"/>
      <c r="K2266" s="27"/>
      <c r="L2266" s="27"/>
      <c r="M2266" s="27"/>
    </row>
    <row r="2267" spans="1:13" s="1" customFormat="1" ht="27.95" customHeight="1" x14ac:dyDescent="0.2">
      <c r="A2267" s="30" t="s">
        <v>1959</v>
      </c>
      <c r="B2267" s="30"/>
      <c r="C2267" s="30"/>
      <c r="D2267" s="30"/>
      <c r="E2267" s="30"/>
      <c r="F2267" s="30"/>
      <c r="G2267" s="30"/>
      <c r="H2267" s="30"/>
      <c r="I2267" s="30"/>
      <c r="J2267" s="6"/>
      <c r="K2267" s="6"/>
      <c r="L2267" s="6"/>
      <c r="M2267" s="6" t="s">
        <v>1960</v>
      </c>
    </row>
    <row r="2268" spans="1:13" ht="11.1" customHeight="1" x14ac:dyDescent="0.2">
      <c r="A2268" s="13"/>
      <c r="B2268" s="34" t="s">
        <v>1961</v>
      </c>
      <c r="C2268" s="34"/>
      <c r="D2268" s="34"/>
      <c r="E2268" s="34"/>
      <c r="F2268" s="34"/>
      <c r="G2268" s="34"/>
      <c r="H2268" s="34"/>
      <c r="I2268" s="22"/>
      <c r="J2268" s="25">
        <f>G2271*I2268</f>
        <v>0</v>
      </c>
      <c r="K2268" s="25">
        <f>H2271*I2268</f>
        <v>0</v>
      </c>
      <c r="L2268" s="25" t="s">
        <v>1962</v>
      </c>
      <c r="M2268" s="25" t="s">
        <v>17</v>
      </c>
    </row>
    <row r="2269" spans="1:13" ht="11.1" customHeight="1" x14ac:dyDescent="0.2">
      <c r="A2269" s="14"/>
      <c r="B2269" s="17"/>
      <c r="C2269" s="18"/>
      <c r="D2269" s="18"/>
      <c r="E2269" s="18"/>
      <c r="F2269" s="18"/>
      <c r="G2269" s="18"/>
      <c r="H2269" s="35"/>
      <c r="I2269" s="23"/>
      <c r="J2269" s="26"/>
      <c r="K2269" s="26"/>
      <c r="L2269" s="26"/>
      <c r="M2269" s="26"/>
    </row>
    <row r="2270" spans="1:13" ht="15" customHeight="1" x14ac:dyDescent="0.2">
      <c r="A2270" s="14"/>
      <c r="B2270" s="28" t="s">
        <v>18</v>
      </c>
      <c r="C2270" s="28"/>
      <c r="D2270" s="28"/>
      <c r="E2270" s="28"/>
      <c r="F2270" s="28"/>
      <c r="G2270" s="28"/>
      <c r="H2270" s="28"/>
      <c r="I2270" s="23"/>
      <c r="J2270" s="26"/>
      <c r="K2270" s="26"/>
      <c r="L2270" s="26"/>
      <c r="M2270" s="26"/>
    </row>
    <row r="2271" spans="1:13" ht="15" customHeight="1" x14ac:dyDescent="0.2">
      <c r="A2271" s="14"/>
      <c r="B2271" s="28" t="s">
        <v>19</v>
      </c>
      <c r="C2271" s="28"/>
      <c r="D2271" s="4" t="s">
        <v>20</v>
      </c>
      <c r="E2271" s="4" t="s">
        <v>21</v>
      </c>
      <c r="F2271" s="4" t="s">
        <v>22</v>
      </c>
      <c r="G2271" s="25" t="s">
        <v>1066</v>
      </c>
      <c r="H2271" s="25">
        <f>G2271*(1-$H$4/100)</f>
        <v>660</v>
      </c>
      <c r="I2271" s="23"/>
      <c r="J2271" s="26"/>
      <c r="K2271" s="26"/>
      <c r="L2271" s="26"/>
      <c r="M2271" s="26"/>
    </row>
    <row r="2272" spans="1:13" ht="12" customHeight="1" x14ac:dyDescent="0.2">
      <c r="A2272" s="14"/>
      <c r="B2272" s="29" t="s">
        <v>1963</v>
      </c>
      <c r="C2272" s="29"/>
      <c r="D2272" s="5" t="s">
        <v>85</v>
      </c>
      <c r="E2272" s="5" t="s">
        <v>134</v>
      </c>
      <c r="F2272" s="5" t="s">
        <v>27</v>
      </c>
      <c r="G2272" s="26"/>
      <c r="H2272" s="26"/>
      <c r="I2272" s="23"/>
      <c r="J2272" s="26"/>
      <c r="K2272" s="26"/>
      <c r="L2272" s="26"/>
      <c r="M2272" s="26"/>
    </row>
    <row r="2273" spans="1:13" ht="15" customHeight="1" x14ac:dyDescent="0.2">
      <c r="A2273" s="14"/>
      <c r="B2273" s="28" t="s">
        <v>28</v>
      </c>
      <c r="C2273" s="28"/>
      <c r="D2273" s="4" t="s">
        <v>29</v>
      </c>
      <c r="E2273" s="4" t="s">
        <v>30</v>
      </c>
      <c r="F2273" s="4" t="s">
        <v>31</v>
      </c>
      <c r="G2273" s="26"/>
      <c r="H2273" s="26"/>
      <c r="I2273" s="23"/>
      <c r="J2273" s="26"/>
      <c r="K2273" s="26"/>
      <c r="L2273" s="26"/>
      <c r="M2273" s="26"/>
    </row>
    <row r="2274" spans="1:13" ht="12" customHeight="1" x14ac:dyDescent="0.2">
      <c r="A2274" s="15"/>
      <c r="B2274" s="29" t="s">
        <v>1964</v>
      </c>
      <c r="C2274" s="29"/>
      <c r="D2274" s="5"/>
      <c r="E2274" s="5" t="s">
        <v>1069</v>
      </c>
      <c r="F2274" s="5" t="s">
        <v>61</v>
      </c>
      <c r="G2274" s="27"/>
      <c r="H2274" s="27"/>
      <c r="I2274" s="24"/>
      <c r="J2274" s="27"/>
      <c r="K2274" s="27"/>
      <c r="L2274" s="27"/>
      <c r="M2274" s="27"/>
    </row>
    <row r="2275" spans="1:13" s="1" customFormat="1" ht="27.95" customHeight="1" x14ac:dyDescent="0.2">
      <c r="A2275" s="30" t="s">
        <v>1965</v>
      </c>
      <c r="B2275" s="30"/>
      <c r="C2275" s="30"/>
      <c r="D2275" s="30"/>
      <c r="E2275" s="30"/>
      <c r="F2275" s="30"/>
      <c r="G2275" s="30"/>
      <c r="H2275" s="30"/>
      <c r="I2275" s="30"/>
      <c r="J2275" s="6"/>
      <c r="K2275" s="6"/>
      <c r="L2275" s="6"/>
      <c r="M2275" s="6" t="s">
        <v>1966</v>
      </c>
    </row>
    <row r="2276" spans="1:13" ht="14.1" customHeight="1" x14ac:dyDescent="0.2">
      <c r="A2276" s="13"/>
      <c r="B2276" s="34" t="s">
        <v>1967</v>
      </c>
      <c r="C2276" s="34"/>
      <c r="D2276" s="34"/>
      <c r="E2276" s="34"/>
      <c r="F2276" s="34"/>
      <c r="G2276" s="34"/>
      <c r="H2276" s="34"/>
      <c r="I2276" s="22"/>
      <c r="J2276" s="25">
        <f>G2279*I2276</f>
        <v>0</v>
      </c>
      <c r="K2276" s="25">
        <f>H2279*I2276</f>
        <v>0</v>
      </c>
      <c r="L2276" s="25" t="s">
        <v>1968</v>
      </c>
      <c r="M2276" s="25" t="s">
        <v>17</v>
      </c>
    </row>
    <row r="2277" spans="1:13" ht="14.1" customHeight="1" x14ac:dyDescent="0.2">
      <c r="A2277" s="14"/>
      <c r="B2277" s="17"/>
      <c r="C2277" s="18"/>
      <c r="D2277" s="18"/>
      <c r="E2277" s="18"/>
      <c r="F2277" s="18"/>
      <c r="G2277" s="18"/>
      <c r="H2277" s="35"/>
      <c r="I2277" s="23"/>
      <c r="J2277" s="26"/>
      <c r="K2277" s="26"/>
      <c r="L2277" s="26"/>
      <c r="M2277" s="26"/>
    </row>
    <row r="2278" spans="1:13" ht="15" customHeight="1" x14ac:dyDescent="0.2">
      <c r="A2278" s="14"/>
      <c r="B2278" s="28" t="s">
        <v>18</v>
      </c>
      <c r="C2278" s="28"/>
      <c r="D2278" s="28"/>
      <c r="E2278" s="28"/>
      <c r="F2278" s="28"/>
      <c r="G2278" s="28"/>
      <c r="H2278" s="28"/>
      <c r="I2278" s="23"/>
      <c r="J2278" s="26"/>
      <c r="K2278" s="26"/>
      <c r="L2278" s="26"/>
      <c r="M2278" s="26"/>
    </row>
    <row r="2279" spans="1:13" ht="15" customHeight="1" x14ac:dyDescent="0.2">
      <c r="A2279" s="14"/>
      <c r="B2279" s="28" t="s">
        <v>19</v>
      </c>
      <c r="C2279" s="28"/>
      <c r="D2279" s="4" t="s">
        <v>20</v>
      </c>
      <c r="E2279" s="4" t="s">
        <v>21</v>
      </c>
      <c r="F2279" s="4" t="s">
        <v>22</v>
      </c>
      <c r="G2279" s="25" t="s">
        <v>1969</v>
      </c>
      <c r="H2279" s="25">
        <f>G2279*(1-$H$4/100)</f>
        <v>721.6</v>
      </c>
      <c r="I2279" s="23"/>
      <c r="J2279" s="26"/>
      <c r="K2279" s="26"/>
      <c r="L2279" s="26"/>
      <c r="M2279" s="26"/>
    </row>
    <row r="2280" spans="1:13" ht="12" customHeight="1" x14ac:dyDescent="0.2">
      <c r="A2280" s="14"/>
      <c r="B2280" s="29" t="s">
        <v>1970</v>
      </c>
      <c r="C2280" s="29"/>
      <c r="D2280" s="5" t="s">
        <v>85</v>
      </c>
      <c r="E2280" s="5" t="s">
        <v>134</v>
      </c>
      <c r="F2280" s="5" t="s">
        <v>27</v>
      </c>
      <c r="G2280" s="26"/>
      <c r="H2280" s="26"/>
      <c r="I2280" s="23"/>
      <c r="J2280" s="26"/>
      <c r="K2280" s="26"/>
      <c r="L2280" s="26"/>
      <c r="M2280" s="26"/>
    </row>
    <row r="2281" spans="1:13" ht="15" customHeight="1" x14ac:dyDescent="0.2">
      <c r="A2281" s="14"/>
      <c r="B2281" s="28" t="s">
        <v>28</v>
      </c>
      <c r="C2281" s="28"/>
      <c r="D2281" s="4" t="s">
        <v>29</v>
      </c>
      <c r="E2281" s="4" t="s">
        <v>30</v>
      </c>
      <c r="F2281" s="4" t="s">
        <v>31</v>
      </c>
      <c r="G2281" s="26"/>
      <c r="H2281" s="26"/>
      <c r="I2281" s="23"/>
      <c r="J2281" s="26"/>
      <c r="K2281" s="26"/>
      <c r="L2281" s="26"/>
      <c r="M2281" s="26"/>
    </row>
    <row r="2282" spans="1:13" ht="12" customHeight="1" x14ac:dyDescent="0.2">
      <c r="A2282" s="15"/>
      <c r="B2282" s="29" t="s">
        <v>1971</v>
      </c>
      <c r="C2282" s="29"/>
      <c r="D2282" s="5" t="s">
        <v>95</v>
      </c>
      <c r="E2282" s="5" t="s">
        <v>297</v>
      </c>
      <c r="F2282" s="5" t="s">
        <v>531</v>
      </c>
      <c r="G2282" s="27"/>
      <c r="H2282" s="27"/>
      <c r="I2282" s="24"/>
      <c r="J2282" s="27"/>
      <c r="K2282" s="27"/>
      <c r="L2282" s="27"/>
      <c r="M2282" s="27"/>
    </row>
    <row r="2283" spans="1:13" s="1" customFormat="1" ht="27.95" customHeight="1" x14ac:dyDescent="0.2">
      <c r="A2283" s="30" t="s">
        <v>1972</v>
      </c>
      <c r="B2283" s="30"/>
      <c r="C2283" s="30"/>
      <c r="D2283" s="30"/>
      <c r="E2283" s="30"/>
      <c r="F2283" s="30"/>
      <c r="G2283" s="30"/>
      <c r="H2283" s="30"/>
      <c r="I2283" s="30"/>
      <c r="J2283" s="6"/>
      <c r="K2283" s="6"/>
      <c r="L2283" s="6"/>
      <c r="M2283" s="6" t="s">
        <v>1973</v>
      </c>
    </row>
    <row r="2284" spans="1:13" ht="11.1" customHeight="1" x14ac:dyDescent="0.2">
      <c r="A2284" s="13"/>
      <c r="B2284" s="34" t="s">
        <v>1974</v>
      </c>
      <c r="C2284" s="34"/>
      <c r="D2284" s="34"/>
      <c r="E2284" s="34"/>
      <c r="F2284" s="34"/>
      <c r="G2284" s="34"/>
      <c r="H2284" s="34"/>
      <c r="I2284" s="22"/>
      <c r="J2284" s="25">
        <f>G2287*I2284</f>
        <v>0</v>
      </c>
      <c r="K2284" s="25">
        <f>H2287*I2284</f>
        <v>0</v>
      </c>
      <c r="L2284" s="25" t="s">
        <v>1975</v>
      </c>
      <c r="M2284" s="25" t="s">
        <v>17</v>
      </c>
    </row>
    <row r="2285" spans="1:13" ht="11.1" customHeight="1" x14ac:dyDescent="0.2">
      <c r="A2285" s="14"/>
      <c r="B2285" s="17"/>
      <c r="C2285" s="18"/>
      <c r="D2285" s="18"/>
      <c r="E2285" s="18"/>
      <c r="F2285" s="18"/>
      <c r="G2285" s="18"/>
      <c r="H2285" s="35"/>
      <c r="I2285" s="23"/>
      <c r="J2285" s="26"/>
      <c r="K2285" s="26"/>
      <c r="L2285" s="26"/>
      <c r="M2285" s="26"/>
    </row>
    <row r="2286" spans="1:13" ht="15" customHeight="1" x14ac:dyDescent="0.2">
      <c r="A2286" s="14"/>
      <c r="B2286" s="28" t="s">
        <v>18</v>
      </c>
      <c r="C2286" s="28"/>
      <c r="D2286" s="28"/>
      <c r="E2286" s="28"/>
      <c r="F2286" s="28"/>
      <c r="G2286" s="28"/>
      <c r="H2286" s="28"/>
      <c r="I2286" s="23"/>
      <c r="J2286" s="26"/>
      <c r="K2286" s="26"/>
      <c r="L2286" s="26"/>
      <c r="M2286" s="26"/>
    </row>
    <row r="2287" spans="1:13" ht="15" customHeight="1" x14ac:dyDescent="0.2">
      <c r="A2287" s="14"/>
      <c r="B2287" s="28" t="s">
        <v>19</v>
      </c>
      <c r="C2287" s="28"/>
      <c r="D2287" s="4" t="s">
        <v>20</v>
      </c>
      <c r="E2287" s="4" t="s">
        <v>21</v>
      </c>
      <c r="F2287" s="4" t="s">
        <v>22</v>
      </c>
      <c r="G2287" s="25" t="s">
        <v>1180</v>
      </c>
      <c r="H2287" s="25">
        <f>G2287*(1-$H$4/100)</f>
        <v>129.6</v>
      </c>
      <c r="I2287" s="23"/>
      <c r="J2287" s="26"/>
      <c r="K2287" s="26"/>
      <c r="L2287" s="26"/>
      <c r="M2287" s="26"/>
    </row>
    <row r="2288" spans="1:13" ht="12" customHeight="1" x14ac:dyDescent="0.2">
      <c r="A2288" s="14"/>
      <c r="B2288" s="29" t="s">
        <v>1976</v>
      </c>
      <c r="C2288" s="29"/>
      <c r="D2288" s="5" t="s">
        <v>68</v>
      </c>
      <c r="E2288" s="5" t="s">
        <v>528</v>
      </c>
      <c r="F2288" s="5" t="s">
        <v>49</v>
      </c>
      <c r="G2288" s="26"/>
      <c r="H2288" s="26"/>
      <c r="I2288" s="23"/>
      <c r="J2288" s="26"/>
      <c r="K2288" s="26"/>
      <c r="L2288" s="26"/>
      <c r="M2288" s="26"/>
    </row>
    <row r="2289" spans="1:13" ht="15" customHeight="1" x14ac:dyDescent="0.2">
      <c r="A2289" s="14"/>
      <c r="B2289" s="28" t="s">
        <v>28</v>
      </c>
      <c r="C2289" s="28"/>
      <c r="D2289" s="4" t="s">
        <v>29</v>
      </c>
      <c r="E2289" s="4" t="s">
        <v>30</v>
      </c>
      <c r="F2289" s="4" t="s">
        <v>31</v>
      </c>
      <c r="G2289" s="26"/>
      <c r="H2289" s="26"/>
      <c r="I2289" s="23"/>
      <c r="J2289" s="26"/>
      <c r="K2289" s="26"/>
      <c r="L2289" s="26"/>
      <c r="M2289" s="26"/>
    </row>
    <row r="2290" spans="1:13" ht="12" customHeight="1" x14ac:dyDescent="0.2">
      <c r="A2290" s="15"/>
      <c r="B2290" s="29" t="s">
        <v>1977</v>
      </c>
      <c r="C2290" s="29"/>
      <c r="D2290" s="5" t="s">
        <v>51</v>
      </c>
      <c r="E2290" s="5" t="s">
        <v>136</v>
      </c>
      <c r="F2290" s="5" t="s">
        <v>144</v>
      </c>
      <c r="G2290" s="27"/>
      <c r="H2290" s="27"/>
      <c r="I2290" s="24"/>
      <c r="J2290" s="27"/>
      <c r="K2290" s="27"/>
      <c r="L2290" s="27"/>
      <c r="M2290" s="27"/>
    </row>
    <row r="2291" spans="1:13" s="1" customFormat="1" ht="27.95" customHeight="1" x14ac:dyDescent="0.2">
      <c r="A2291" s="30" t="s">
        <v>1978</v>
      </c>
      <c r="B2291" s="30"/>
      <c r="C2291" s="30"/>
      <c r="D2291" s="30"/>
      <c r="E2291" s="30"/>
      <c r="F2291" s="30"/>
      <c r="G2291" s="30"/>
      <c r="H2291" s="30"/>
      <c r="I2291" s="30"/>
      <c r="J2291" s="6"/>
      <c r="K2291" s="6"/>
      <c r="L2291" s="6"/>
      <c r="M2291" s="6" t="s">
        <v>1979</v>
      </c>
    </row>
    <row r="2292" spans="1:13" ht="11.1" customHeight="1" x14ac:dyDescent="0.2">
      <c r="A2292" s="13"/>
      <c r="B2292" s="34" t="s">
        <v>1980</v>
      </c>
      <c r="C2292" s="34"/>
      <c r="D2292" s="34"/>
      <c r="E2292" s="34"/>
      <c r="F2292" s="34"/>
      <c r="G2292" s="34"/>
      <c r="H2292" s="34"/>
      <c r="I2292" s="22"/>
      <c r="J2292" s="25">
        <f>G2295*I2292</f>
        <v>0</v>
      </c>
      <c r="K2292" s="25">
        <f>H2295*I2292</f>
        <v>0</v>
      </c>
      <c r="L2292" s="25" t="s">
        <v>1981</v>
      </c>
      <c r="M2292" s="25" t="s">
        <v>17</v>
      </c>
    </row>
    <row r="2293" spans="1:13" ht="11.1" customHeight="1" x14ac:dyDescent="0.2">
      <c r="A2293" s="14"/>
      <c r="B2293" s="17"/>
      <c r="C2293" s="18"/>
      <c r="D2293" s="18"/>
      <c r="E2293" s="18"/>
      <c r="F2293" s="18"/>
      <c r="G2293" s="18"/>
      <c r="H2293" s="35"/>
      <c r="I2293" s="23"/>
      <c r="J2293" s="26"/>
      <c r="K2293" s="26"/>
      <c r="L2293" s="26"/>
      <c r="M2293" s="26"/>
    </row>
    <row r="2294" spans="1:13" ht="15" customHeight="1" x14ac:dyDescent="0.2">
      <c r="A2294" s="14"/>
      <c r="B2294" s="28" t="s">
        <v>18</v>
      </c>
      <c r="C2294" s="28"/>
      <c r="D2294" s="28"/>
      <c r="E2294" s="28"/>
      <c r="F2294" s="28"/>
      <c r="G2294" s="28"/>
      <c r="H2294" s="28"/>
      <c r="I2294" s="23"/>
      <c r="J2294" s="26"/>
      <c r="K2294" s="26"/>
      <c r="L2294" s="26"/>
      <c r="M2294" s="26"/>
    </row>
    <row r="2295" spans="1:13" ht="15" customHeight="1" x14ac:dyDescent="0.2">
      <c r="A2295" s="14"/>
      <c r="B2295" s="28" t="s">
        <v>19</v>
      </c>
      <c r="C2295" s="28"/>
      <c r="D2295" s="4" t="s">
        <v>20</v>
      </c>
      <c r="E2295" s="4" t="s">
        <v>21</v>
      </c>
      <c r="F2295" s="4" t="s">
        <v>22</v>
      </c>
      <c r="G2295" s="25" t="s">
        <v>813</v>
      </c>
      <c r="H2295" s="25">
        <f>G2295*(1-$H$4/100)</f>
        <v>220</v>
      </c>
      <c r="I2295" s="23"/>
      <c r="J2295" s="26"/>
      <c r="K2295" s="26"/>
      <c r="L2295" s="26"/>
      <c r="M2295" s="26"/>
    </row>
    <row r="2296" spans="1:13" ht="12" customHeight="1" x14ac:dyDescent="0.2">
      <c r="A2296" s="14"/>
      <c r="B2296" s="29" t="s">
        <v>1982</v>
      </c>
      <c r="C2296" s="29"/>
      <c r="D2296" s="5" t="s">
        <v>25</v>
      </c>
      <c r="E2296" s="5" t="s">
        <v>134</v>
      </c>
      <c r="F2296" s="5" t="s">
        <v>49</v>
      </c>
      <c r="G2296" s="26"/>
      <c r="H2296" s="26"/>
      <c r="I2296" s="23"/>
      <c r="J2296" s="26"/>
      <c r="K2296" s="26"/>
      <c r="L2296" s="26"/>
      <c r="M2296" s="26"/>
    </row>
    <row r="2297" spans="1:13" ht="15" customHeight="1" x14ac:dyDescent="0.2">
      <c r="A2297" s="14"/>
      <c r="B2297" s="28" t="s">
        <v>28</v>
      </c>
      <c r="C2297" s="28"/>
      <c r="D2297" s="4" t="s">
        <v>29</v>
      </c>
      <c r="E2297" s="4" t="s">
        <v>30</v>
      </c>
      <c r="F2297" s="4" t="s">
        <v>31</v>
      </c>
      <c r="G2297" s="26"/>
      <c r="H2297" s="26"/>
      <c r="I2297" s="23"/>
      <c r="J2297" s="26"/>
      <c r="K2297" s="26"/>
      <c r="L2297" s="26"/>
      <c r="M2297" s="26"/>
    </row>
    <row r="2298" spans="1:13" ht="12" customHeight="1" x14ac:dyDescent="0.2">
      <c r="A2298" s="15"/>
      <c r="B2298" s="29" t="s">
        <v>1983</v>
      </c>
      <c r="C2298" s="29"/>
      <c r="D2298" s="5"/>
      <c r="E2298" s="5" t="s">
        <v>225</v>
      </c>
      <c r="F2298" s="5" t="s">
        <v>35</v>
      </c>
      <c r="G2298" s="27"/>
      <c r="H2298" s="27"/>
      <c r="I2298" s="24"/>
      <c r="J2298" s="27"/>
      <c r="K2298" s="27"/>
      <c r="L2298" s="27"/>
      <c r="M2298" s="27"/>
    </row>
    <row r="2299" spans="1:13" s="1" customFormat="1" ht="27.95" customHeight="1" x14ac:dyDescent="0.2">
      <c r="A2299" s="30" t="s">
        <v>1984</v>
      </c>
      <c r="B2299" s="30"/>
      <c r="C2299" s="30"/>
      <c r="D2299" s="30"/>
      <c r="E2299" s="30"/>
      <c r="F2299" s="30"/>
      <c r="G2299" s="30"/>
      <c r="H2299" s="30"/>
      <c r="I2299" s="30"/>
      <c r="J2299" s="6"/>
      <c r="K2299" s="6"/>
      <c r="L2299" s="6"/>
      <c r="M2299" s="6" t="s">
        <v>1985</v>
      </c>
    </row>
  </sheetData>
  <mergeCells count="4358">
    <mergeCell ref="A2299:I2299"/>
    <mergeCell ref="A2283:I2283"/>
    <mergeCell ref="A2284:A2290"/>
    <mergeCell ref="B2284:H2285"/>
    <mergeCell ref="I2284:I2290"/>
    <mergeCell ref="J2284:J2290"/>
    <mergeCell ref="K2284:K2290"/>
    <mergeCell ref="L2284:L2290"/>
    <mergeCell ref="M2284:M2290"/>
    <mergeCell ref="B2286:H2286"/>
    <mergeCell ref="B2287:C2287"/>
    <mergeCell ref="G2287:G2290"/>
    <mergeCell ref="H2287:H2290"/>
    <mergeCell ref="B2288:C2288"/>
    <mergeCell ref="B2289:C2289"/>
    <mergeCell ref="B2290:C2290"/>
    <mergeCell ref="A2291:I2291"/>
    <mergeCell ref="A2292:A2298"/>
    <mergeCell ref="B2292:H2293"/>
    <mergeCell ref="I2292:I2298"/>
    <mergeCell ref="J2292:J2298"/>
    <mergeCell ref="K2292:K2298"/>
    <mergeCell ref="L2292:L2298"/>
    <mergeCell ref="M2292:M2298"/>
    <mergeCell ref="B2294:H2294"/>
    <mergeCell ref="B2295:C2295"/>
    <mergeCell ref="G2295:G2298"/>
    <mergeCell ref="H2295:H2298"/>
    <mergeCell ref="B2296:C2296"/>
    <mergeCell ref="B2297:C2297"/>
    <mergeCell ref="B2298:C2298"/>
    <mergeCell ref="A2267:I2267"/>
    <mergeCell ref="A2268:A2274"/>
    <mergeCell ref="B2268:H2269"/>
    <mergeCell ref="I2268:I2274"/>
    <mergeCell ref="J2268:J2274"/>
    <mergeCell ref="K2268:K2274"/>
    <mergeCell ref="L2268:L2274"/>
    <mergeCell ref="M2268:M2274"/>
    <mergeCell ref="B2270:H2270"/>
    <mergeCell ref="B2271:C2271"/>
    <mergeCell ref="G2271:G2274"/>
    <mergeCell ref="H2271:H2274"/>
    <mergeCell ref="B2272:C2272"/>
    <mergeCell ref="B2273:C2273"/>
    <mergeCell ref="B2274:C2274"/>
    <mergeCell ref="A2275:I2275"/>
    <mergeCell ref="A2276:A2282"/>
    <mergeCell ref="B2276:H2277"/>
    <mergeCell ref="I2276:I2282"/>
    <mergeCell ref="J2276:J2282"/>
    <mergeCell ref="K2276:K2282"/>
    <mergeCell ref="L2276:L2282"/>
    <mergeCell ref="M2276:M2282"/>
    <mergeCell ref="B2278:H2278"/>
    <mergeCell ref="B2279:C2279"/>
    <mergeCell ref="G2279:G2282"/>
    <mergeCell ref="H2279:H2282"/>
    <mergeCell ref="B2280:C2280"/>
    <mergeCell ref="B2281:C2281"/>
    <mergeCell ref="B2282:C2282"/>
    <mergeCell ref="A2251:I2251"/>
    <mergeCell ref="A2252:A2258"/>
    <mergeCell ref="B2252:H2253"/>
    <mergeCell ref="I2252:I2258"/>
    <mergeCell ref="J2252:J2258"/>
    <mergeCell ref="K2252:K2258"/>
    <mergeCell ref="L2252:L2258"/>
    <mergeCell ref="M2252:M2258"/>
    <mergeCell ref="B2254:H2254"/>
    <mergeCell ref="B2255:C2255"/>
    <mergeCell ref="G2255:G2258"/>
    <mergeCell ref="H2255:H2258"/>
    <mergeCell ref="B2256:C2256"/>
    <mergeCell ref="B2257:C2257"/>
    <mergeCell ref="B2258:C2258"/>
    <mergeCell ref="A2259:I2259"/>
    <mergeCell ref="A2260:A2266"/>
    <mergeCell ref="B2260:H2261"/>
    <mergeCell ref="I2260:I2266"/>
    <mergeCell ref="J2260:J2266"/>
    <mergeCell ref="K2260:K2266"/>
    <mergeCell ref="L2260:L2266"/>
    <mergeCell ref="M2260:M2266"/>
    <mergeCell ref="B2262:H2262"/>
    <mergeCell ref="B2263:C2263"/>
    <mergeCell ref="G2263:G2266"/>
    <mergeCell ref="H2263:H2266"/>
    <mergeCell ref="B2264:C2264"/>
    <mergeCell ref="B2265:C2265"/>
    <mergeCell ref="B2266:C2266"/>
    <mergeCell ref="A2235:I2235"/>
    <mergeCell ref="A2236:A2242"/>
    <mergeCell ref="B2236:H2237"/>
    <mergeCell ref="I2236:I2242"/>
    <mergeCell ref="J2236:J2242"/>
    <mergeCell ref="K2236:K2242"/>
    <mergeCell ref="L2236:L2242"/>
    <mergeCell ref="M2236:M2242"/>
    <mergeCell ref="B2238:H2238"/>
    <mergeCell ref="B2239:C2239"/>
    <mergeCell ref="G2239:G2242"/>
    <mergeCell ref="H2239:H2242"/>
    <mergeCell ref="B2240:C2240"/>
    <mergeCell ref="B2241:C2241"/>
    <mergeCell ref="B2242:C2242"/>
    <mergeCell ref="A2243:I2243"/>
    <mergeCell ref="A2244:A2250"/>
    <mergeCell ref="B2244:H2245"/>
    <mergeCell ref="I2244:I2250"/>
    <mergeCell ref="J2244:J2250"/>
    <mergeCell ref="K2244:K2250"/>
    <mergeCell ref="L2244:L2250"/>
    <mergeCell ref="M2244:M2250"/>
    <mergeCell ref="B2246:H2246"/>
    <mergeCell ref="B2247:C2247"/>
    <mergeCell ref="G2247:G2250"/>
    <mergeCell ref="H2247:H2250"/>
    <mergeCell ref="B2248:C2248"/>
    <mergeCell ref="B2249:C2249"/>
    <mergeCell ref="B2250:C2250"/>
    <mergeCell ref="A2219:I2219"/>
    <mergeCell ref="A2220:A2226"/>
    <mergeCell ref="B2220:H2221"/>
    <mergeCell ref="I2220:I2226"/>
    <mergeCell ref="J2220:J2226"/>
    <mergeCell ref="K2220:K2226"/>
    <mergeCell ref="L2220:L2226"/>
    <mergeCell ref="M2220:M2226"/>
    <mergeCell ref="B2222:H2222"/>
    <mergeCell ref="B2223:C2223"/>
    <mergeCell ref="G2223:G2226"/>
    <mergeCell ref="H2223:H2226"/>
    <mergeCell ref="B2224:C2224"/>
    <mergeCell ref="B2225:C2225"/>
    <mergeCell ref="B2226:C2226"/>
    <mergeCell ref="A2227:I2227"/>
    <mergeCell ref="A2228:A2234"/>
    <mergeCell ref="B2228:H2229"/>
    <mergeCell ref="I2228:I2234"/>
    <mergeCell ref="J2228:J2234"/>
    <mergeCell ref="K2228:K2234"/>
    <mergeCell ref="L2228:L2234"/>
    <mergeCell ref="M2228:M2234"/>
    <mergeCell ref="B2230:H2230"/>
    <mergeCell ref="B2231:C2231"/>
    <mergeCell ref="G2231:G2234"/>
    <mergeCell ref="H2231:H2234"/>
    <mergeCell ref="B2232:C2232"/>
    <mergeCell ref="B2233:C2233"/>
    <mergeCell ref="B2234:C2234"/>
    <mergeCell ref="A2203:I2203"/>
    <mergeCell ref="A2204:A2210"/>
    <mergeCell ref="B2204:H2205"/>
    <mergeCell ref="I2204:I2210"/>
    <mergeCell ref="J2204:J2210"/>
    <mergeCell ref="K2204:K2210"/>
    <mergeCell ref="L2204:L2210"/>
    <mergeCell ref="M2204:M2210"/>
    <mergeCell ref="B2206:H2206"/>
    <mergeCell ref="B2207:C2207"/>
    <mergeCell ref="G2207:G2210"/>
    <mergeCell ref="H2207:H2210"/>
    <mergeCell ref="B2208:C2208"/>
    <mergeCell ref="B2209:C2209"/>
    <mergeCell ref="B2210:C2210"/>
    <mergeCell ref="A2211:I2211"/>
    <mergeCell ref="A2212:A2218"/>
    <mergeCell ref="B2212:H2213"/>
    <mergeCell ref="I2212:I2218"/>
    <mergeCell ref="J2212:J2218"/>
    <mergeCell ref="K2212:K2218"/>
    <mergeCell ref="L2212:L2218"/>
    <mergeCell ref="M2212:M2218"/>
    <mergeCell ref="B2214:H2214"/>
    <mergeCell ref="B2215:C2215"/>
    <mergeCell ref="G2215:G2218"/>
    <mergeCell ref="H2215:H2218"/>
    <mergeCell ref="B2216:C2216"/>
    <mergeCell ref="B2217:C2217"/>
    <mergeCell ref="B2218:C2218"/>
    <mergeCell ref="A2187:I2187"/>
    <mergeCell ref="A2188:A2194"/>
    <mergeCell ref="B2188:H2189"/>
    <mergeCell ref="I2188:I2194"/>
    <mergeCell ref="J2188:J2194"/>
    <mergeCell ref="K2188:K2194"/>
    <mergeCell ref="L2188:L2194"/>
    <mergeCell ref="M2188:M2194"/>
    <mergeCell ref="B2190:H2190"/>
    <mergeCell ref="B2191:C2191"/>
    <mergeCell ref="G2191:G2194"/>
    <mergeCell ref="H2191:H2194"/>
    <mergeCell ref="B2192:C2192"/>
    <mergeCell ref="B2193:C2193"/>
    <mergeCell ref="B2194:C2194"/>
    <mergeCell ref="A2195:I2195"/>
    <mergeCell ref="A2196:A2202"/>
    <mergeCell ref="B2196:H2197"/>
    <mergeCell ref="I2196:I2202"/>
    <mergeCell ref="J2196:J2202"/>
    <mergeCell ref="K2196:K2202"/>
    <mergeCell ref="L2196:L2202"/>
    <mergeCell ref="M2196:M2202"/>
    <mergeCell ref="B2198:H2198"/>
    <mergeCell ref="B2199:C2199"/>
    <mergeCell ref="G2199:G2202"/>
    <mergeCell ref="H2199:H2202"/>
    <mergeCell ref="B2200:C2200"/>
    <mergeCell ref="B2201:C2201"/>
    <mergeCell ref="B2202:C2202"/>
    <mergeCell ref="A2171:I2171"/>
    <mergeCell ref="A2172:A2178"/>
    <mergeCell ref="B2172:H2173"/>
    <mergeCell ref="I2172:I2178"/>
    <mergeCell ref="J2172:J2178"/>
    <mergeCell ref="K2172:K2178"/>
    <mergeCell ref="L2172:L2178"/>
    <mergeCell ref="M2172:M2178"/>
    <mergeCell ref="B2174:H2174"/>
    <mergeCell ref="B2175:C2175"/>
    <mergeCell ref="G2175:G2178"/>
    <mergeCell ref="H2175:H2178"/>
    <mergeCell ref="B2176:C2176"/>
    <mergeCell ref="B2177:C2177"/>
    <mergeCell ref="B2178:C2178"/>
    <mergeCell ref="A2179:I2179"/>
    <mergeCell ref="A2180:A2186"/>
    <mergeCell ref="B2180:H2181"/>
    <mergeCell ref="I2180:I2186"/>
    <mergeCell ref="J2180:J2186"/>
    <mergeCell ref="K2180:K2186"/>
    <mergeCell ref="L2180:L2186"/>
    <mergeCell ref="M2180:M2186"/>
    <mergeCell ref="B2182:H2182"/>
    <mergeCell ref="B2183:C2183"/>
    <mergeCell ref="G2183:G2186"/>
    <mergeCell ref="H2183:H2186"/>
    <mergeCell ref="B2184:C2184"/>
    <mergeCell ref="B2185:C2185"/>
    <mergeCell ref="B2186:C2186"/>
    <mergeCell ref="A2155:I2155"/>
    <mergeCell ref="A2156:A2162"/>
    <mergeCell ref="B2156:H2157"/>
    <mergeCell ref="I2156:I2162"/>
    <mergeCell ref="J2156:J2162"/>
    <mergeCell ref="K2156:K2162"/>
    <mergeCell ref="L2156:L2162"/>
    <mergeCell ref="M2156:M2162"/>
    <mergeCell ref="B2158:H2158"/>
    <mergeCell ref="B2159:C2159"/>
    <mergeCell ref="G2159:G2162"/>
    <mergeCell ref="H2159:H2162"/>
    <mergeCell ref="B2160:C2160"/>
    <mergeCell ref="B2161:C2161"/>
    <mergeCell ref="B2162:C2162"/>
    <mergeCell ref="A2163:I2163"/>
    <mergeCell ref="A2164:A2170"/>
    <mergeCell ref="B2164:H2165"/>
    <mergeCell ref="I2164:I2170"/>
    <mergeCell ref="J2164:J2170"/>
    <mergeCell ref="K2164:K2170"/>
    <mergeCell ref="L2164:L2170"/>
    <mergeCell ref="M2164:M2170"/>
    <mergeCell ref="B2166:H2166"/>
    <mergeCell ref="B2167:C2167"/>
    <mergeCell ref="G2167:G2170"/>
    <mergeCell ref="H2167:H2170"/>
    <mergeCell ref="B2168:C2168"/>
    <mergeCell ref="B2169:C2169"/>
    <mergeCell ref="B2170:C2170"/>
    <mergeCell ref="A2139:I2139"/>
    <mergeCell ref="A2140:A2146"/>
    <mergeCell ref="B2140:H2141"/>
    <mergeCell ref="I2140:I2146"/>
    <mergeCell ref="J2140:J2146"/>
    <mergeCell ref="K2140:K2146"/>
    <mergeCell ref="L2140:L2146"/>
    <mergeCell ref="M2140:M2146"/>
    <mergeCell ref="B2142:H2142"/>
    <mergeCell ref="B2143:C2143"/>
    <mergeCell ref="G2143:G2146"/>
    <mergeCell ref="H2143:H2146"/>
    <mergeCell ref="B2144:C2144"/>
    <mergeCell ref="B2145:C2145"/>
    <mergeCell ref="B2146:C2146"/>
    <mergeCell ref="A2147:I2147"/>
    <mergeCell ref="A2148:A2154"/>
    <mergeCell ref="B2148:H2149"/>
    <mergeCell ref="I2148:I2154"/>
    <mergeCell ref="J2148:J2154"/>
    <mergeCell ref="K2148:K2154"/>
    <mergeCell ref="L2148:L2154"/>
    <mergeCell ref="M2148:M2154"/>
    <mergeCell ref="B2150:H2150"/>
    <mergeCell ref="B2151:C2151"/>
    <mergeCell ref="G2151:G2154"/>
    <mergeCell ref="H2151:H2154"/>
    <mergeCell ref="B2152:C2152"/>
    <mergeCell ref="B2153:C2153"/>
    <mergeCell ref="B2154:C2154"/>
    <mergeCell ref="A2123:I2123"/>
    <mergeCell ref="A2124:A2130"/>
    <mergeCell ref="B2124:H2125"/>
    <mergeCell ref="I2124:I2130"/>
    <mergeCell ref="J2124:J2130"/>
    <mergeCell ref="K2124:K2130"/>
    <mergeCell ref="L2124:L2130"/>
    <mergeCell ref="M2124:M2130"/>
    <mergeCell ref="B2126:H2126"/>
    <mergeCell ref="B2127:C2127"/>
    <mergeCell ref="G2127:G2130"/>
    <mergeCell ref="H2127:H2130"/>
    <mergeCell ref="B2128:C2128"/>
    <mergeCell ref="B2129:C2129"/>
    <mergeCell ref="B2130:C2130"/>
    <mergeCell ref="A2131:I2131"/>
    <mergeCell ref="A2132:A2138"/>
    <mergeCell ref="B2132:H2133"/>
    <mergeCell ref="I2132:I2138"/>
    <mergeCell ref="J2132:J2138"/>
    <mergeCell ref="K2132:K2138"/>
    <mergeCell ref="L2132:L2138"/>
    <mergeCell ref="M2132:M2138"/>
    <mergeCell ref="B2134:H2134"/>
    <mergeCell ref="B2135:C2135"/>
    <mergeCell ref="G2135:G2138"/>
    <mergeCell ref="H2135:H2138"/>
    <mergeCell ref="B2136:C2136"/>
    <mergeCell ref="B2137:C2137"/>
    <mergeCell ref="B2138:C2138"/>
    <mergeCell ref="A2107:I2107"/>
    <mergeCell ref="A2108:A2114"/>
    <mergeCell ref="B2108:H2109"/>
    <mergeCell ref="I2108:I2114"/>
    <mergeCell ref="J2108:J2114"/>
    <mergeCell ref="K2108:K2114"/>
    <mergeCell ref="L2108:L2114"/>
    <mergeCell ref="M2108:M2114"/>
    <mergeCell ref="B2110:H2110"/>
    <mergeCell ref="B2111:C2111"/>
    <mergeCell ref="G2111:G2114"/>
    <mergeCell ref="H2111:H2114"/>
    <mergeCell ref="B2112:C2112"/>
    <mergeCell ref="B2113:C2113"/>
    <mergeCell ref="B2114:C2114"/>
    <mergeCell ref="A2115:I2115"/>
    <mergeCell ref="A2116:A2122"/>
    <mergeCell ref="B2116:H2117"/>
    <mergeCell ref="I2116:I2122"/>
    <mergeCell ref="J2116:J2122"/>
    <mergeCell ref="K2116:K2122"/>
    <mergeCell ref="L2116:L2122"/>
    <mergeCell ref="M2116:M2122"/>
    <mergeCell ref="B2118:H2118"/>
    <mergeCell ref="B2119:C2119"/>
    <mergeCell ref="G2119:G2122"/>
    <mergeCell ref="H2119:H2122"/>
    <mergeCell ref="B2120:C2120"/>
    <mergeCell ref="B2121:C2121"/>
    <mergeCell ref="B2122:C2122"/>
    <mergeCell ref="A2091:I2091"/>
    <mergeCell ref="A2092:A2098"/>
    <mergeCell ref="B2092:H2093"/>
    <mergeCell ref="I2092:I2098"/>
    <mergeCell ref="J2092:J2098"/>
    <mergeCell ref="K2092:K2098"/>
    <mergeCell ref="L2092:L2098"/>
    <mergeCell ref="M2092:M2098"/>
    <mergeCell ref="B2094:H2094"/>
    <mergeCell ref="B2095:C2095"/>
    <mergeCell ref="G2095:G2098"/>
    <mergeCell ref="H2095:H2098"/>
    <mergeCell ref="B2096:C2096"/>
    <mergeCell ref="B2097:C2097"/>
    <mergeCell ref="B2098:C2098"/>
    <mergeCell ref="A2099:I2099"/>
    <mergeCell ref="A2100:A2106"/>
    <mergeCell ref="B2100:H2101"/>
    <mergeCell ref="I2100:I2106"/>
    <mergeCell ref="J2100:J2106"/>
    <mergeCell ref="K2100:K2106"/>
    <mergeCell ref="L2100:L2106"/>
    <mergeCell ref="M2100:M2106"/>
    <mergeCell ref="B2102:H2102"/>
    <mergeCell ref="B2103:C2103"/>
    <mergeCell ref="G2103:G2106"/>
    <mergeCell ref="H2103:H2106"/>
    <mergeCell ref="B2104:C2104"/>
    <mergeCell ref="B2105:C2105"/>
    <mergeCell ref="B2106:C2106"/>
    <mergeCell ref="A2075:I2075"/>
    <mergeCell ref="A2076:A2082"/>
    <mergeCell ref="B2076:H2077"/>
    <mergeCell ref="I2076:I2082"/>
    <mergeCell ref="J2076:J2082"/>
    <mergeCell ref="K2076:K2082"/>
    <mergeCell ref="L2076:L2082"/>
    <mergeCell ref="M2076:M2082"/>
    <mergeCell ref="B2078:H2078"/>
    <mergeCell ref="B2079:C2079"/>
    <mergeCell ref="G2079:G2082"/>
    <mergeCell ref="H2079:H2082"/>
    <mergeCell ref="B2080:C2080"/>
    <mergeCell ref="B2081:C2081"/>
    <mergeCell ref="B2082:C2082"/>
    <mergeCell ref="A2083:I2083"/>
    <mergeCell ref="A2084:A2090"/>
    <mergeCell ref="B2084:H2085"/>
    <mergeCell ref="I2084:I2090"/>
    <mergeCell ref="J2084:J2090"/>
    <mergeCell ref="K2084:K2090"/>
    <mergeCell ref="L2084:L2090"/>
    <mergeCell ref="M2084:M2090"/>
    <mergeCell ref="B2086:H2086"/>
    <mergeCell ref="B2087:C2087"/>
    <mergeCell ref="G2087:G2090"/>
    <mergeCell ref="H2087:H2090"/>
    <mergeCell ref="B2088:C2088"/>
    <mergeCell ref="B2089:C2089"/>
    <mergeCell ref="B2090:C2090"/>
    <mergeCell ref="A2059:I2059"/>
    <mergeCell ref="A2060:A2066"/>
    <mergeCell ref="B2060:H2061"/>
    <mergeCell ref="I2060:I2066"/>
    <mergeCell ref="J2060:J2066"/>
    <mergeCell ref="K2060:K2066"/>
    <mergeCell ref="L2060:L2066"/>
    <mergeCell ref="M2060:M2066"/>
    <mergeCell ref="B2062:H2062"/>
    <mergeCell ref="B2063:C2063"/>
    <mergeCell ref="G2063:G2066"/>
    <mergeCell ref="H2063:H2066"/>
    <mergeCell ref="B2064:C2064"/>
    <mergeCell ref="B2065:C2065"/>
    <mergeCell ref="B2066:C2066"/>
    <mergeCell ref="A2067:I2067"/>
    <mergeCell ref="A2068:A2074"/>
    <mergeCell ref="B2068:H2069"/>
    <mergeCell ref="I2068:I2074"/>
    <mergeCell ref="J2068:J2074"/>
    <mergeCell ref="K2068:K2074"/>
    <mergeCell ref="L2068:L2074"/>
    <mergeCell ref="M2068:M2074"/>
    <mergeCell ref="B2070:H2070"/>
    <mergeCell ref="B2071:C2071"/>
    <mergeCell ref="G2071:G2074"/>
    <mergeCell ref="H2071:H2074"/>
    <mergeCell ref="B2072:C2072"/>
    <mergeCell ref="B2073:C2073"/>
    <mergeCell ref="B2074:C2074"/>
    <mergeCell ref="A2043:I2043"/>
    <mergeCell ref="A2044:A2050"/>
    <mergeCell ref="B2044:H2045"/>
    <mergeCell ref="I2044:I2050"/>
    <mergeCell ref="J2044:J2050"/>
    <mergeCell ref="K2044:K2050"/>
    <mergeCell ref="L2044:L2050"/>
    <mergeCell ref="M2044:M2050"/>
    <mergeCell ref="B2046:H2046"/>
    <mergeCell ref="B2047:C2047"/>
    <mergeCell ref="G2047:G2050"/>
    <mergeCell ref="H2047:H2050"/>
    <mergeCell ref="B2048:C2048"/>
    <mergeCell ref="B2049:C2049"/>
    <mergeCell ref="B2050:C2050"/>
    <mergeCell ref="A2051:I2051"/>
    <mergeCell ref="A2052:A2058"/>
    <mergeCell ref="B2052:H2053"/>
    <mergeCell ref="I2052:I2058"/>
    <mergeCell ref="J2052:J2058"/>
    <mergeCell ref="K2052:K2058"/>
    <mergeCell ref="L2052:L2058"/>
    <mergeCell ref="M2052:M2058"/>
    <mergeCell ref="B2054:H2054"/>
    <mergeCell ref="B2055:C2055"/>
    <mergeCell ref="G2055:G2058"/>
    <mergeCell ref="H2055:H2058"/>
    <mergeCell ref="B2056:C2056"/>
    <mergeCell ref="B2057:C2057"/>
    <mergeCell ref="B2058:C2058"/>
    <mergeCell ref="A2027:I2027"/>
    <mergeCell ref="A2028:A2034"/>
    <mergeCell ref="B2028:H2029"/>
    <mergeCell ref="I2028:I2034"/>
    <mergeCell ref="J2028:J2034"/>
    <mergeCell ref="K2028:K2034"/>
    <mergeCell ref="L2028:L2034"/>
    <mergeCell ref="M2028:M2034"/>
    <mergeCell ref="B2030:H2030"/>
    <mergeCell ref="B2031:C2031"/>
    <mergeCell ref="G2031:G2034"/>
    <mergeCell ref="H2031:H2034"/>
    <mergeCell ref="B2032:C2032"/>
    <mergeCell ref="B2033:C2033"/>
    <mergeCell ref="B2034:C2034"/>
    <mergeCell ref="A2035:I2035"/>
    <mergeCell ref="A2036:A2042"/>
    <mergeCell ref="B2036:H2037"/>
    <mergeCell ref="I2036:I2042"/>
    <mergeCell ref="J2036:J2042"/>
    <mergeCell ref="K2036:K2042"/>
    <mergeCell ref="L2036:L2042"/>
    <mergeCell ref="M2036:M2042"/>
    <mergeCell ref="B2038:H2038"/>
    <mergeCell ref="B2039:C2039"/>
    <mergeCell ref="G2039:G2042"/>
    <mergeCell ref="H2039:H2042"/>
    <mergeCell ref="B2040:C2040"/>
    <mergeCell ref="B2041:C2041"/>
    <mergeCell ref="B2042:C2042"/>
    <mergeCell ref="A2011:I2011"/>
    <mergeCell ref="A2012:A2018"/>
    <mergeCell ref="B2012:H2013"/>
    <mergeCell ref="I2012:I2018"/>
    <mergeCell ref="J2012:J2018"/>
    <mergeCell ref="K2012:K2018"/>
    <mergeCell ref="L2012:L2018"/>
    <mergeCell ref="M2012:M2018"/>
    <mergeCell ref="B2014:H2014"/>
    <mergeCell ref="B2015:C2015"/>
    <mergeCell ref="G2015:G2018"/>
    <mergeCell ref="H2015:H2018"/>
    <mergeCell ref="B2016:C2016"/>
    <mergeCell ref="B2017:C2017"/>
    <mergeCell ref="B2018:C2018"/>
    <mergeCell ref="A2019:I2019"/>
    <mergeCell ref="A2020:A2026"/>
    <mergeCell ref="B2020:H2021"/>
    <mergeCell ref="I2020:I2026"/>
    <mergeCell ref="J2020:J2026"/>
    <mergeCell ref="K2020:K2026"/>
    <mergeCell ref="L2020:L2026"/>
    <mergeCell ref="M2020:M2026"/>
    <mergeCell ref="B2022:H2022"/>
    <mergeCell ref="B2023:C2023"/>
    <mergeCell ref="G2023:G2026"/>
    <mergeCell ref="H2023:H2026"/>
    <mergeCell ref="B2024:C2024"/>
    <mergeCell ref="B2025:C2025"/>
    <mergeCell ref="B2026:C2026"/>
    <mergeCell ref="A1995:I1995"/>
    <mergeCell ref="A1996:A2002"/>
    <mergeCell ref="B1996:H1997"/>
    <mergeCell ref="I1996:I2002"/>
    <mergeCell ref="J1996:J2002"/>
    <mergeCell ref="K1996:K2002"/>
    <mergeCell ref="L1996:L2002"/>
    <mergeCell ref="M1996:M2002"/>
    <mergeCell ref="B1998:H1998"/>
    <mergeCell ref="B1999:C1999"/>
    <mergeCell ref="G1999:G2002"/>
    <mergeCell ref="H1999:H2002"/>
    <mergeCell ref="B2000:C2000"/>
    <mergeCell ref="B2001:C2001"/>
    <mergeCell ref="B2002:C2002"/>
    <mergeCell ref="A2003:I2003"/>
    <mergeCell ref="A2004:A2010"/>
    <mergeCell ref="B2004:H2005"/>
    <mergeCell ref="I2004:I2010"/>
    <mergeCell ref="J2004:J2010"/>
    <mergeCell ref="K2004:K2010"/>
    <mergeCell ref="L2004:L2010"/>
    <mergeCell ref="M2004:M2010"/>
    <mergeCell ref="B2006:H2006"/>
    <mergeCell ref="B2007:C2007"/>
    <mergeCell ref="G2007:G2010"/>
    <mergeCell ref="H2007:H2010"/>
    <mergeCell ref="B2008:C2008"/>
    <mergeCell ref="B2009:C2009"/>
    <mergeCell ref="B2010:C2010"/>
    <mergeCell ref="A1979:I1979"/>
    <mergeCell ref="A1980:A1986"/>
    <mergeCell ref="B1980:H1981"/>
    <mergeCell ref="I1980:I1986"/>
    <mergeCell ref="J1980:J1986"/>
    <mergeCell ref="K1980:K1986"/>
    <mergeCell ref="L1980:L1986"/>
    <mergeCell ref="M1980:M1986"/>
    <mergeCell ref="B1982:H1982"/>
    <mergeCell ref="B1983:C1983"/>
    <mergeCell ref="G1983:G1986"/>
    <mergeCell ref="H1983:H1986"/>
    <mergeCell ref="B1984:C1984"/>
    <mergeCell ref="B1985:C1985"/>
    <mergeCell ref="B1986:C1986"/>
    <mergeCell ref="A1987:I1987"/>
    <mergeCell ref="A1988:A1994"/>
    <mergeCell ref="B1988:H1989"/>
    <mergeCell ref="I1988:I1994"/>
    <mergeCell ref="J1988:J1994"/>
    <mergeCell ref="K1988:K1994"/>
    <mergeCell ref="L1988:L1994"/>
    <mergeCell ref="M1988:M1994"/>
    <mergeCell ref="B1990:H1990"/>
    <mergeCell ref="B1991:C1991"/>
    <mergeCell ref="G1991:G1994"/>
    <mergeCell ref="H1991:H1994"/>
    <mergeCell ref="B1992:C1992"/>
    <mergeCell ref="B1993:C1993"/>
    <mergeCell ref="B1994:C1994"/>
    <mergeCell ref="A1963:I1963"/>
    <mergeCell ref="A1964:A1970"/>
    <mergeCell ref="B1964:H1965"/>
    <mergeCell ref="I1964:I1970"/>
    <mergeCell ref="J1964:J1970"/>
    <mergeCell ref="K1964:K1970"/>
    <mergeCell ref="L1964:L1970"/>
    <mergeCell ref="M1964:M1970"/>
    <mergeCell ref="B1966:H1966"/>
    <mergeCell ref="B1967:C1967"/>
    <mergeCell ref="G1967:G1970"/>
    <mergeCell ref="H1967:H1970"/>
    <mergeCell ref="B1968:C1968"/>
    <mergeCell ref="B1969:C1969"/>
    <mergeCell ref="B1970:C1970"/>
    <mergeCell ref="A1971:I1971"/>
    <mergeCell ref="A1972:A1978"/>
    <mergeCell ref="B1972:H1973"/>
    <mergeCell ref="I1972:I1978"/>
    <mergeCell ref="J1972:J1978"/>
    <mergeCell ref="K1972:K1978"/>
    <mergeCell ref="L1972:L1978"/>
    <mergeCell ref="M1972:M1978"/>
    <mergeCell ref="B1974:H1974"/>
    <mergeCell ref="B1975:C1975"/>
    <mergeCell ref="G1975:G1978"/>
    <mergeCell ref="H1975:H1978"/>
    <mergeCell ref="B1976:C1976"/>
    <mergeCell ref="B1977:C1977"/>
    <mergeCell ref="B1978:C1978"/>
    <mergeCell ref="A1947:I1947"/>
    <mergeCell ref="A1948:A1954"/>
    <mergeCell ref="B1948:H1949"/>
    <mergeCell ref="I1948:I1954"/>
    <mergeCell ref="J1948:J1954"/>
    <mergeCell ref="K1948:K1954"/>
    <mergeCell ref="L1948:L1954"/>
    <mergeCell ref="M1948:M1954"/>
    <mergeCell ref="B1950:H1950"/>
    <mergeCell ref="B1951:C1951"/>
    <mergeCell ref="G1951:G1954"/>
    <mergeCell ref="H1951:H1954"/>
    <mergeCell ref="B1952:C1952"/>
    <mergeCell ref="B1953:C1953"/>
    <mergeCell ref="B1954:C1954"/>
    <mergeCell ref="A1955:I1955"/>
    <mergeCell ref="A1956:A1962"/>
    <mergeCell ref="B1956:H1957"/>
    <mergeCell ref="I1956:I1962"/>
    <mergeCell ref="J1956:J1962"/>
    <mergeCell ref="K1956:K1962"/>
    <mergeCell ref="L1956:L1962"/>
    <mergeCell ref="M1956:M1962"/>
    <mergeCell ref="B1958:H1958"/>
    <mergeCell ref="B1959:C1959"/>
    <mergeCell ref="G1959:G1962"/>
    <mergeCell ref="H1959:H1962"/>
    <mergeCell ref="B1960:C1960"/>
    <mergeCell ref="B1961:C1961"/>
    <mergeCell ref="B1962:C1962"/>
    <mergeCell ref="A1931:I1931"/>
    <mergeCell ref="A1932:A1938"/>
    <mergeCell ref="B1932:H1933"/>
    <mergeCell ref="I1932:I1938"/>
    <mergeCell ref="J1932:J1938"/>
    <mergeCell ref="K1932:K1938"/>
    <mergeCell ref="L1932:L1938"/>
    <mergeCell ref="M1932:M1938"/>
    <mergeCell ref="B1934:H1934"/>
    <mergeCell ref="B1935:C1935"/>
    <mergeCell ref="G1935:G1938"/>
    <mergeCell ref="H1935:H1938"/>
    <mergeCell ref="B1936:C1936"/>
    <mergeCell ref="B1937:C1937"/>
    <mergeCell ref="B1938:C1938"/>
    <mergeCell ref="A1939:I1939"/>
    <mergeCell ref="A1940:A1946"/>
    <mergeCell ref="B1940:H1941"/>
    <mergeCell ref="I1940:I1946"/>
    <mergeCell ref="J1940:J1946"/>
    <mergeCell ref="K1940:K1946"/>
    <mergeCell ref="L1940:L1946"/>
    <mergeCell ref="M1940:M1946"/>
    <mergeCell ref="B1942:H1942"/>
    <mergeCell ref="B1943:C1943"/>
    <mergeCell ref="G1943:G1946"/>
    <mergeCell ref="H1943:H1946"/>
    <mergeCell ref="B1944:C1944"/>
    <mergeCell ref="B1945:C1945"/>
    <mergeCell ref="B1946:C1946"/>
    <mergeCell ref="A1915:I1915"/>
    <mergeCell ref="A1916:A1922"/>
    <mergeCell ref="B1916:H1917"/>
    <mergeCell ref="I1916:I1922"/>
    <mergeCell ref="J1916:J1922"/>
    <mergeCell ref="K1916:K1922"/>
    <mergeCell ref="L1916:L1922"/>
    <mergeCell ref="M1916:M1922"/>
    <mergeCell ref="B1918:H1918"/>
    <mergeCell ref="B1919:C1919"/>
    <mergeCell ref="G1919:G1922"/>
    <mergeCell ref="H1919:H1922"/>
    <mergeCell ref="B1920:C1920"/>
    <mergeCell ref="B1921:C1921"/>
    <mergeCell ref="B1922:C1922"/>
    <mergeCell ref="A1923:I1923"/>
    <mergeCell ref="A1924:A1930"/>
    <mergeCell ref="B1924:H1925"/>
    <mergeCell ref="I1924:I1930"/>
    <mergeCell ref="J1924:J1930"/>
    <mergeCell ref="K1924:K1930"/>
    <mergeCell ref="L1924:L1930"/>
    <mergeCell ref="M1924:M1930"/>
    <mergeCell ref="B1926:H1926"/>
    <mergeCell ref="B1927:C1927"/>
    <mergeCell ref="G1927:G1930"/>
    <mergeCell ref="H1927:H1930"/>
    <mergeCell ref="B1928:C1928"/>
    <mergeCell ref="B1929:C1929"/>
    <mergeCell ref="B1930:C1930"/>
    <mergeCell ref="A1899:I1899"/>
    <mergeCell ref="A1900:A1906"/>
    <mergeCell ref="B1900:H1901"/>
    <mergeCell ref="I1900:I1906"/>
    <mergeCell ref="J1900:J1906"/>
    <mergeCell ref="K1900:K1906"/>
    <mergeCell ref="L1900:L1906"/>
    <mergeCell ref="M1900:M1906"/>
    <mergeCell ref="B1902:H1902"/>
    <mergeCell ref="B1903:C1903"/>
    <mergeCell ref="G1903:G1906"/>
    <mergeCell ref="H1903:H1906"/>
    <mergeCell ref="B1904:C1904"/>
    <mergeCell ref="B1905:C1905"/>
    <mergeCell ref="B1906:C1906"/>
    <mergeCell ref="A1907:I1907"/>
    <mergeCell ref="A1908:A1914"/>
    <mergeCell ref="B1908:H1909"/>
    <mergeCell ref="I1908:I1914"/>
    <mergeCell ref="J1908:J1914"/>
    <mergeCell ref="K1908:K1914"/>
    <mergeCell ref="L1908:L1914"/>
    <mergeCell ref="M1908:M1914"/>
    <mergeCell ref="B1910:H1910"/>
    <mergeCell ref="B1911:C1911"/>
    <mergeCell ref="G1911:G1914"/>
    <mergeCell ref="H1911:H1914"/>
    <mergeCell ref="B1912:C1912"/>
    <mergeCell ref="B1913:C1913"/>
    <mergeCell ref="B1914:C1914"/>
    <mergeCell ref="A1883:I1883"/>
    <mergeCell ref="A1884:A1890"/>
    <mergeCell ref="B1884:H1885"/>
    <mergeCell ref="I1884:I1890"/>
    <mergeCell ref="J1884:J1890"/>
    <mergeCell ref="K1884:K1890"/>
    <mergeCell ref="L1884:L1890"/>
    <mergeCell ref="M1884:M1890"/>
    <mergeCell ref="B1886:H1886"/>
    <mergeCell ref="B1887:C1887"/>
    <mergeCell ref="G1887:G1890"/>
    <mergeCell ref="H1887:H1890"/>
    <mergeCell ref="B1888:C1888"/>
    <mergeCell ref="B1889:C1889"/>
    <mergeCell ref="B1890:C1890"/>
    <mergeCell ref="A1891:I1891"/>
    <mergeCell ref="A1892:A1898"/>
    <mergeCell ref="B1892:H1893"/>
    <mergeCell ref="I1892:I1898"/>
    <mergeCell ref="J1892:J1898"/>
    <mergeCell ref="K1892:K1898"/>
    <mergeCell ref="L1892:L1898"/>
    <mergeCell ref="M1892:M1898"/>
    <mergeCell ref="B1894:H1894"/>
    <mergeCell ref="B1895:C1895"/>
    <mergeCell ref="G1895:G1898"/>
    <mergeCell ref="H1895:H1898"/>
    <mergeCell ref="B1896:C1896"/>
    <mergeCell ref="B1897:C1897"/>
    <mergeCell ref="B1898:C1898"/>
    <mergeCell ref="A1867:I1867"/>
    <mergeCell ref="A1868:A1874"/>
    <mergeCell ref="B1868:H1869"/>
    <mergeCell ref="I1868:I1874"/>
    <mergeCell ref="J1868:J1874"/>
    <mergeCell ref="K1868:K1874"/>
    <mergeCell ref="L1868:L1874"/>
    <mergeCell ref="M1868:M1874"/>
    <mergeCell ref="B1870:H1870"/>
    <mergeCell ref="B1871:C1871"/>
    <mergeCell ref="G1871:G1874"/>
    <mergeCell ref="H1871:H1874"/>
    <mergeCell ref="B1872:C1872"/>
    <mergeCell ref="B1873:C1873"/>
    <mergeCell ref="B1874:C1874"/>
    <mergeCell ref="A1875:I1875"/>
    <mergeCell ref="A1876:A1882"/>
    <mergeCell ref="B1876:H1877"/>
    <mergeCell ref="I1876:I1882"/>
    <mergeCell ref="J1876:J1882"/>
    <mergeCell ref="K1876:K1882"/>
    <mergeCell ref="L1876:L1882"/>
    <mergeCell ref="M1876:M1882"/>
    <mergeCell ref="B1878:H1878"/>
    <mergeCell ref="B1879:C1879"/>
    <mergeCell ref="G1879:G1882"/>
    <mergeCell ref="H1879:H1882"/>
    <mergeCell ref="B1880:C1880"/>
    <mergeCell ref="B1881:C1881"/>
    <mergeCell ref="B1882:C1882"/>
    <mergeCell ref="A1851:I1851"/>
    <mergeCell ref="A1852:A1858"/>
    <mergeCell ref="B1852:H1853"/>
    <mergeCell ref="I1852:I1858"/>
    <mergeCell ref="J1852:J1858"/>
    <mergeCell ref="K1852:K1858"/>
    <mergeCell ref="L1852:L1858"/>
    <mergeCell ref="M1852:M1858"/>
    <mergeCell ref="B1854:H1854"/>
    <mergeCell ref="B1855:C1855"/>
    <mergeCell ref="G1855:G1858"/>
    <mergeCell ref="H1855:H1858"/>
    <mergeCell ref="B1856:C1856"/>
    <mergeCell ref="B1857:C1857"/>
    <mergeCell ref="B1858:C1858"/>
    <mergeCell ref="A1859:I1859"/>
    <mergeCell ref="A1860:A1866"/>
    <mergeCell ref="B1860:H1861"/>
    <mergeCell ref="I1860:I1866"/>
    <mergeCell ref="J1860:J1866"/>
    <mergeCell ref="K1860:K1866"/>
    <mergeCell ref="L1860:L1866"/>
    <mergeCell ref="M1860:M1866"/>
    <mergeCell ref="B1862:H1862"/>
    <mergeCell ref="B1863:C1863"/>
    <mergeCell ref="G1863:G1866"/>
    <mergeCell ref="H1863:H1866"/>
    <mergeCell ref="B1864:C1864"/>
    <mergeCell ref="B1865:C1865"/>
    <mergeCell ref="B1866:C1866"/>
    <mergeCell ref="A1835:I1835"/>
    <mergeCell ref="A1836:A1842"/>
    <mergeCell ref="B1836:H1837"/>
    <mergeCell ref="I1836:I1842"/>
    <mergeCell ref="J1836:J1842"/>
    <mergeCell ref="K1836:K1842"/>
    <mergeCell ref="L1836:L1842"/>
    <mergeCell ref="M1836:M1842"/>
    <mergeCell ref="B1838:H1838"/>
    <mergeCell ref="B1839:C1839"/>
    <mergeCell ref="G1839:G1842"/>
    <mergeCell ref="H1839:H1842"/>
    <mergeCell ref="B1840:C1840"/>
    <mergeCell ref="B1841:C1841"/>
    <mergeCell ref="B1842:C1842"/>
    <mergeCell ref="A1843:I1843"/>
    <mergeCell ref="A1844:A1850"/>
    <mergeCell ref="B1844:H1845"/>
    <mergeCell ref="I1844:I1850"/>
    <mergeCell ref="J1844:J1850"/>
    <mergeCell ref="K1844:K1850"/>
    <mergeCell ref="L1844:L1850"/>
    <mergeCell ref="M1844:M1850"/>
    <mergeCell ref="B1846:H1846"/>
    <mergeCell ref="B1847:C1847"/>
    <mergeCell ref="G1847:G1850"/>
    <mergeCell ref="H1847:H1850"/>
    <mergeCell ref="B1848:C1848"/>
    <mergeCell ref="B1849:C1849"/>
    <mergeCell ref="B1850:C1850"/>
    <mergeCell ref="A1819:I1819"/>
    <mergeCell ref="A1820:A1826"/>
    <mergeCell ref="B1820:H1821"/>
    <mergeCell ref="I1820:I1826"/>
    <mergeCell ref="J1820:J1826"/>
    <mergeCell ref="K1820:K1826"/>
    <mergeCell ref="L1820:L1826"/>
    <mergeCell ref="M1820:M1826"/>
    <mergeCell ref="B1822:H1822"/>
    <mergeCell ref="B1823:C1823"/>
    <mergeCell ref="G1823:G1826"/>
    <mergeCell ref="H1823:H1826"/>
    <mergeCell ref="B1824:C1824"/>
    <mergeCell ref="B1825:C1825"/>
    <mergeCell ref="B1826:C1826"/>
    <mergeCell ref="A1827:I1827"/>
    <mergeCell ref="A1828:A1834"/>
    <mergeCell ref="B1828:H1829"/>
    <mergeCell ref="I1828:I1834"/>
    <mergeCell ref="J1828:J1834"/>
    <mergeCell ref="K1828:K1834"/>
    <mergeCell ref="L1828:L1834"/>
    <mergeCell ref="M1828:M1834"/>
    <mergeCell ref="B1830:H1830"/>
    <mergeCell ref="B1831:C1831"/>
    <mergeCell ref="G1831:G1834"/>
    <mergeCell ref="H1831:H1834"/>
    <mergeCell ref="B1832:C1832"/>
    <mergeCell ref="B1833:C1833"/>
    <mergeCell ref="B1834:C1834"/>
    <mergeCell ref="A1803:I1803"/>
    <mergeCell ref="A1804:A1810"/>
    <mergeCell ref="B1804:H1805"/>
    <mergeCell ref="I1804:I1810"/>
    <mergeCell ref="J1804:J1810"/>
    <mergeCell ref="K1804:K1810"/>
    <mergeCell ref="L1804:L1810"/>
    <mergeCell ref="M1804:M1810"/>
    <mergeCell ref="B1806:H1806"/>
    <mergeCell ref="B1807:C1807"/>
    <mergeCell ref="G1807:G1810"/>
    <mergeCell ref="H1807:H1810"/>
    <mergeCell ref="B1808:C1808"/>
    <mergeCell ref="B1809:C1809"/>
    <mergeCell ref="B1810:C1810"/>
    <mergeCell ref="A1811:I1811"/>
    <mergeCell ref="A1812:A1818"/>
    <mergeCell ref="B1812:H1813"/>
    <mergeCell ref="I1812:I1818"/>
    <mergeCell ref="J1812:J1818"/>
    <mergeCell ref="K1812:K1818"/>
    <mergeCell ref="L1812:L1818"/>
    <mergeCell ref="M1812:M1818"/>
    <mergeCell ref="B1814:H1814"/>
    <mergeCell ref="B1815:C1815"/>
    <mergeCell ref="G1815:G1818"/>
    <mergeCell ref="H1815:H1818"/>
    <mergeCell ref="B1816:C1816"/>
    <mergeCell ref="B1817:C1817"/>
    <mergeCell ref="B1818:C1818"/>
    <mergeCell ref="A1787:I1787"/>
    <mergeCell ref="A1788:A1794"/>
    <mergeCell ref="B1788:H1789"/>
    <mergeCell ref="I1788:I1794"/>
    <mergeCell ref="J1788:J1794"/>
    <mergeCell ref="K1788:K1794"/>
    <mergeCell ref="L1788:L1794"/>
    <mergeCell ref="M1788:M1794"/>
    <mergeCell ref="B1790:H1790"/>
    <mergeCell ref="B1791:C1791"/>
    <mergeCell ref="G1791:G1794"/>
    <mergeCell ref="H1791:H1794"/>
    <mergeCell ref="B1792:C1792"/>
    <mergeCell ref="B1793:C1793"/>
    <mergeCell ref="B1794:C1794"/>
    <mergeCell ref="A1795:I1795"/>
    <mergeCell ref="A1796:A1802"/>
    <mergeCell ref="B1796:H1797"/>
    <mergeCell ref="I1796:I1802"/>
    <mergeCell ref="J1796:J1802"/>
    <mergeCell ref="K1796:K1802"/>
    <mergeCell ref="L1796:L1802"/>
    <mergeCell ref="M1796:M1802"/>
    <mergeCell ref="B1798:H1798"/>
    <mergeCell ref="B1799:C1799"/>
    <mergeCell ref="G1799:G1802"/>
    <mergeCell ref="H1799:H1802"/>
    <mergeCell ref="B1800:C1800"/>
    <mergeCell ref="B1801:C1801"/>
    <mergeCell ref="B1802:C1802"/>
    <mergeCell ref="A1771:I1771"/>
    <mergeCell ref="A1772:A1778"/>
    <mergeCell ref="B1772:H1773"/>
    <mergeCell ref="I1772:I1778"/>
    <mergeCell ref="J1772:J1778"/>
    <mergeCell ref="K1772:K1778"/>
    <mergeCell ref="L1772:L1778"/>
    <mergeCell ref="M1772:M1778"/>
    <mergeCell ref="B1774:H1774"/>
    <mergeCell ref="B1775:C1775"/>
    <mergeCell ref="G1775:G1778"/>
    <mergeCell ref="H1775:H1778"/>
    <mergeCell ref="B1776:C1776"/>
    <mergeCell ref="B1777:C1777"/>
    <mergeCell ref="B1778:C1778"/>
    <mergeCell ref="A1779:I1779"/>
    <mergeCell ref="A1780:A1786"/>
    <mergeCell ref="B1780:H1781"/>
    <mergeCell ref="I1780:I1786"/>
    <mergeCell ref="J1780:J1786"/>
    <mergeCell ref="K1780:K1786"/>
    <mergeCell ref="L1780:L1786"/>
    <mergeCell ref="M1780:M1786"/>
    <mergeCell ref="B1782:H1782"/>
    <mergeCell ref="B1783:C1783"/>
    <mergeCell ref="G1783:G1786"/>
    <mergeCell ref="H1783:H1786"/>
    <mergeCell ref="B1784:C1784"/>
    <mergeCell ref="B1785:C1785"/>
    <mergeCell ref="B1786:C1786"/>
    <mergeCell ref="A1755:I1755"/>
    <mergeCell ref="A1756:A1762"/>
    <mergeCell ref="B1756:H1757"/>
    <mergeCell ref="I1756:I1762"/>
    <mergeCell ref="J1756:J1762"/>
    <mergeCell ref="K1756:K1762"/>
    <mergeCell ref="L1756:L1762"/>
    <mergeCell ref="M1756:M1762"/>
    <mergeCell ref="B1758:H1758"/>
    <mergeCell ref="B1759:C1759"/>
    <mergeCell ref="G1759:G1762"/>
    <mergeCell ref="H1759:H1762"/>
    <mergeCell ref="B1760:C1760"/>
    <mergeCell ref="B1761:C1761"/>
    <mergeCell ref="B1762:C1762"/>
    <mergeCell ref="A1763:I1763"/>
    <mergeCell ref="A1764:A1770"/>
    <mergeCell ref="B1764:H1765"/>
    <mergeCell ref="I1764:I1770"/>
    <mergeCell ref="J1764:J1770"/>
    <mergeCell ref="K1764:K1770"/>
    <mergeCell ref="L1764:L1770"/>
    <mergeCell ref="M1764:M1770"/>
    <mergeCell ref="B1766:H1766"/>
    <mergeCell ref="B1767:C1767"/>
    <mergeCell ref="G1767:G1770"/>
    <mergeCell ref="H1767:H1770"/>
    <mergeCell ref="B1768:C1768"/>
    <mergeCell ref="B1769:C1769"/>
    <mergeCell ref="B1770:C1770"/>
    <mergeCell ref="A1739:I1739"/>
    <mergeCell ref="A1740:A1746"/>
    <mergeCell ref="B1740:H1741"/>
    <mergeCell ref="I1740:I1746"/>
    <mergeCell ref="J1740:J1746"/>
    <mergeCell ref="K1740:K1746"/>
    <mergeCell ref="L1740:L1746"/>
    <mergeCell ref="M1740:M1746"/>
    <mergeCell ref="B1742:H1742"/>
    <mergeCell ref="B1743:C1743"/>
    <mergeCell ref="G1743:G1746"/>
    <mergeCell ref="H1743:H1746"/>
    <mergeCell ref="B1744:C1744"/>
    <mergeCell ref="B1745:C1745"/>
    <mergeCell ref="B1746:C1746"/>
    <mergeCell ref="A1747:I1747"/>
    <mergeCell ref="A1748:A1754"/>
    <mergeCell ref="B1748:H1749"/>
    <mergeCell ref="I1748:I1754"/>
    <mergeCell ref="J1748:J1754"/>
    <mergeCell ref="K1748:K1754"/>
    <mergeCell ref="L1748:L1754"/>
    <mergeCell ref="M1748:M1754"/>
    <mergeCell ref="B1750:H1750"/>
    <mergeCell ref="B1751:C1751"/>
    <mergeCell ref="G1751:G1754"/>
    <mergeCell ref="H1751:H1754"/>
    <mergeCell ref="B1752:C1752"/>
    <mergeCell ref="B1753:C1753"/>
    <mergeCell ref="B1754:C1754"/>
    <mergeCell ref="A1723:I1723"/>
    <mergeCell ref="A1724:A1730"/>
    <mergeCell ref="B1724:H1725"/>
    <mergeCell ref="I1724:I1730"/>
    <mergeCell ref="J1724:J1730"/>
    <mergeCell ref="K1724:K1730"/>
    <mergeCell ref="L1724:L1730"/>
    <mergeCell ref="M1724:M1730"/>
    <mergeCell ref="B1726:H1726"/>
    <mergeCell ref="B1727:C1727"/>
    <mergeCell ref="G1727:G1730"/>
    <mergeCell ref="H1727:H1730"/>
    <mergeCell ref="B1728:C1728"/>
    <mergeCell ref="B1729:C1729"/>
    <mergeCell ref="B1730:C1730"/>
    <mergeCell ref="A1731:I1731"/>
    <mergeCell ref="A1732:A1738"/>
    <mergeCell ref="B1732:H1733"/>
    <mergeCell ref="I1732:I1738"/>
    <mergeCell ref="J1732:J1738"/>
    <mergeCell ref="K1732:K1738"/>
    <mergeCell ref="L1732:L1738"/>
    <mergeCell ref="M1732:M1738"/>
    <mergeCell ref="B1734:H1734"/>
    <mergeCell ref="B1735:C1735"/>
    <mergeCell ref="G1735:G1738"/>
    <mergeCell ref="H1735:H1738"/>
    <mergeCell ref="B1736:C1736"/>
    <mergeCell ref="B1737:C1737"/>
    <mergeCell ref="B1738:C1738"/>
    <mergeCell ref="A1707:I1707"/>
    <mergeCell ref="A1708:A1714"/>
    <mergeCell ref="B1708:H1709"/>
    <mergeCell ref="I1708:I1714"/>
    <mergeCell ref="J1708:J1714"/>
    <mergeCell ref="K1708:K1714"/>
    <mergeCell ref="L1708:L1714"/>
    <mergeCell ref="M1708:M1714"/>
    <mergeCell ref="B1710:H1710"/>
    <mergeCell ref="B1711:C1711"/>
    <mergeCell ref="G1711:G1714"/>
    <mergeCell ref="H1711:H1714"/>
    <mergeCell ref="B1712:C1712"/>
    <mergeCell ref="B1713:C1713"/>
    <mergeCell ref="B1714:C1714"/>
    <mergeCell ref="A1715:I1715"/>
    <mergeCell ref="A1716:A1722"/>
    <mergeCell ref="B1716:H1717"/>
    <mergeCell ref="I1716:I1722"/>
    <mergeCell ref="J1716:J1722"/>
    <mergeCell ref="K1716:K1722"/>
    <mergeCell ref="L1716:L1722"/>
    <mergeCell ref="M1716:M1722"/>
    <mergeCell ref="B1718:H1718"/>
    <mergeCell ref="B1719:C1719"/>
    <mergeCell ref="G1719:G1722"/>
    <mergeCell ref="H1719:H1722"/>
    <mergeCell ref="B1720:C1720"/>
    <mergeCell ref="B1721:C1721"/>
    <mergeCell ref="B1722:C1722"/>
    <mergeCell ref="A1691:I1691"/>
    <mergeCell ref="A1692:A1698"/>
    <mergeCell ref="B1692:H1693"/>
    <mergeCell ref="I1692:I1698"/>
    <mergeCell ref="J1692:J1698"/>
    <mergeCell ref="K1692:K1698"/>
    <mergeCell ref="L1692:L1698"/>
    <mergeCell ref="M1692:M1698"/>
    <mergeCell ref="B1694:H1694"/>
    <mergeCell ref="B1695:C1695"/>
    <mergeCell ref="G1695:G1698"/>
    <mergeCell ref="H1695:H1698"/>
    <mergeCell ref="B1696:C1696"/>
    <mergeCell ref="B1697:C1697"/>
    <mergeCell ref="B1698:C1698"/>
    <mergeCell ref="A1699:I1699"/>
    <mergeCell ref="A1700:A1706"/>
    <mergeCell ref="B1700:H1701"/>
    <mergeCell ref="I1700:I1706"/>
    <mergeCell ref="J1700:J1706"/>
    <mergeCell ref="K1700:K1706"/>
    <mergeCell ref="L1700:L1706"/>
    <mergeCell ref="M1700:M1706"/>
    <mergeCell ref="B1702:H1702"/>
    <mergeCell ref="B1703:C1703"/>
    <mergeCell ref="G1703:G1706"/>
    <mergeCell ref="H1703:H1706"/>
    <mergeCell ref="B1704:C1704"/>
    <mergeCell ref="B1705:C1705"/>
    <mergeCell ref="B1706:C1706"/>
    <mergeCell ref="A1675:I1675"/>
    <mergeCell ref="A1676:A1682"/>
    <mergeCell ref="B1676:H1677"/>
    <mergeCell ref="I1676:I1682"/>
    <mergeCell ref="J1676:J1682"/>
    <mergeCell ref="K1676:K1682"/>
    <mergeCell ref="L1676:L1682"/>
    <mergeCell ref="M1676:M1682"/>
    <mergeCell ref="B1678:H1678"/>
    <mergeCell ref="B1679:C1679"/>
    <mergeCell ref="G1679:G1682"/>
    <mergeCell ref="H1679:H1682"/>
    <mergeCell ref="B1680:C1680"/>
    <mergeCell ref="B1681:C1681"/>
    <mergeCell ref="B1682:C1682"/>
    <mergeCell ref="A1683:I1683"/>
    <mergeCell ref="A1684:A1690"/>
    <mergeCell ref="B1684:H1685"/>
    <mergeCell ref="I1684:I1690"/>
    <mergeCell ref="J1684:J1690"/>
    <mergeCell ref="K1684:K1690"/>
    <mergeCell ref="L1684:L1690"/>
    <mergeCell ref="M1684:M1690"/>
    <mergeCell ref="B1686:H1686"/>
    <mergeCell ref="B1687:C1687"/>
    <mergeCell ref="G1687:G1690"/>
    <mergeCell ref="H1687:H1690"/>
    <mergeCell ref="B1688:C1688"/>
    <mergeCell ref="B1689:C1689"/>
    <mergeCell ref="B1690:C1690"/>
    <mergeCell ref="A1659:I1659"/>
    <mergeCell ref="A1660:A1666"/>
    <mergeCell ref="B1660:H1661"/>
    <mergeCell ref="I1660:I1666"/>
    <mergeCell ref="J1660:J1666"/>
    <mergeCell ref="K1660:K1666"/>
    <mergeCell ref="L1660:L1666"/>
    <mergeCell ref="M1660:M1666"/>
    <mergeCell ref="B1662:H1662"/>
    <mergeCell ref="B1663:C1663"/>
    <mergeCell ref="G1663:G1666"/>
    <mergeCell ref="H1663:H1666"/>
    <mergeCell ref="B1664:C1664"/>
    <mergeCell ref="B1665:C1665"/>
    <mergeCell ref="B1666:C1666"/>
    <mergeCell ref="A1667:I1667"/>
    <mergeCell ref="A1668:A1674"/>
    <mergeCell ref="B1668:H1669"/>
    <mergeCell ref="I1668:I1674"/>
    <mergeCell ref="J1668:J1674"/>
    <mergeCell ref="K1668:K1674"/>
    <mergeCell ref="L1668:L1674"/>
    <mergeCell ref="M1668:M1674"/>
    <mergeCell ref="B1670:H1670"/>
    <mergeCell ref="B1671:C1671"/>
    <mergeCell ref="G1671:G1674"/>
    <mergeCell ref="H1671:H1674"/>
    <mergeCell ref="B1672:C1672"/>
    <mergeCell ref="B1673:C1673"/>
    <mergeCell ref="B1674:C1674"/>
    <mergeCell ref="A1643:I1643"/>
    <mergeCell ref="A1644:A1650"/>
    <mergeCell ref="B1644:H1645"/>
    <mergeCell ref="I1644:I1650"/>
    <mergeCell ref="J1644:J1650"/>
    <mergeCell ref="K1644:K1650"/>
    <mergeCell ref="L1644:L1650"/>
    <mergeCell ref="M1644:M1650"/>
    <mergeCell ref="B1646:H1646"/>
    <mergeCell ref="B1647:C1647"/>
    <mergeCell ref="G1647:G1650"/>
    <mergeCell ref="H1647:H1650"/>
    <mergeCell ref="B1648:C1648"/>
    <mergeCell ref="B1649:C1649"/>
    <mergeCell ref="B1650:C1650"/>
    <mergeCell ref="A1651:I1651"/>
    <mergeCell ref="A1652:A1658"/>
    <mergeCell ref="B1652:H1653"/>
    <mergeCell ref="I1652:I1658"/>
    <mergeCell ref="J1652:J1658"/>
    <mergeCell ref="K1652:K1658"/>
    <mergeCell ref="L1652:L1658"/>
    <mergeCell ref="M1652:M1658"/>
    <mergeCell ref="B1654:H1654"/>
    <mergeCell ref="B1655:C1655"/>
    <mergeCell ref="G1655:G1658"/>
    <mergeCell ref="H1655:H1658"/>
    <mergeCell ref="B1656:C1656"/>
    <mergeCell ref="B1657:C1657"/>
    <mergeCell ref="B1658:C1658"/>
    <mergeCell ref="A1627:I1627"/>
    <mergeCell ref="A1628:A1634"/>
    <mergeCell ref="B1628:H1629"/>
    <mergeCell ref="I1628:I1634"/>
    <mergeCell ref="J1628:J1634"/>
    <mergeCell ref="K1628:K1634"/>
    <mergeCell ref="L1628:L1634"/>
    <mergeCell ref="M1628:M1634"/>
    <mergeCell ref="B1630:H1630"/>
    <mergeCell ref="B1631:C1631"/>
    <mergeCell ref="G1631:G1634"/>
    <mergeCell ref="H1631:H1634"/>
    <mergeCell ref="B1632:C1632"/>
    <mergeCell ref="B1633:C1633"/>
    <mergeCell ref="B1634:C1634"/>
    <mergeCell ref="A1635:I1635"/>
    <mergeCell ref="A1636:A1642"/>
    <mergeCell ref="B1636:H1637"/>
    <mergeCell ref="I1636:I1642"/>
    <mergeCell ref="J1636:J1642"/>
    <mergeCell ref="K1636:K1642"/>
    <mergeCell ref="L1636:L1642"/>
    <mergeCell ref="M1636:M1642"/>
    <mergeCell ref="B1638:H1638"/>
    <mergeCell ref="B1639:C1639"/>
    <mergeCell ref="G1639:G1642"/>
    <mergeCell ref="H1639:H1642"/>
    <mergeCell ref="B1640:C1640"/>
    <mergeCell ref="B1641:C1641"/>
    <mergeCell ref="B1642:C1642"/>
    <mergeCell ref="A1611:I1611"/>
    <mergeCell ref="A1612:A1618"/>
    <mergeCell ref="B1612:H1613"/>
    <mergeCell ref="I1612:I1618"/>
    <mergeCell ref="J1612:J1618"/>
    <mergeCell ref="K1612:K1618"/>
    <mergeCell ref="L1612:L1618"/>
    <mergeCell ref="M1612:M1618"/>
    <mergeCell ref="B1614:H1614"/>
    <mergeCell ref="B1615:C1615"/>
    <mergeCell ref="G1615:G1618"/>
    <mergeCell ref="H1615:H1618"/>
    <mergeCell ref="B1616:C1616"/>
    <mergeCell ref="B1617:C1617"/>
    <mergeCell ref="B1618:C1618"/>
    <mergeCell ref="A1619:I1619"/>
    <mergeCell ref="A1620:A1626"/>
    <mergeCell ref="B1620:H1621"/>
    <mergeCell ref="I1620:I1626"/>
    <mergeCell ref="J1620:J1626"/>
    <mergeCell ref="K1620:K1626"/>
    <mergeCell ref="L1620:L1626"/>
    <mergeCell ref="M1620:M1626"/>
    <mergeCell ref="B1622:H1622"/>
    <mergeCell ref="B1623:C1623"/>
    <mergeCell ref="G1623:G1626"/>
    <mergeCell ref="H1623:H1626"/>
    <mergeCell ref="B1624:C1624"/>
    <mergeCell ref="B1625:C1625"/>
    <mergeCell ref="B1626:C1626"/>
    <mergeCell ref="A1595:I1595"/>
    <mergeCell ref="A1596:A1602"/>
    <mergeCell ref="B1596:H1597"/>
    <mergeCell ref="I1596:I1602"/>
    <mergeCell ref="J1596:J1602"/>
    <mergeCell ref="K1596:K1602"/>
    <mergeCell ref="L1596:L1602"/>
    <mergeCell ref="M1596:M1602"/>
    <mergeCell ref="B1598:H1598"/>
    <mergeCell ref="B1599:C1599"/>
    <mergeCell ref="G1599:G1602"/>
    <mergeCell ref="H1599:H1602"/>
    <mergeCell ref="B1600:C1600"/>
    <mergeCell ref="B1601:C1601"/>
    <mergeCell ref="B1602:C1602"/>
    <mergeCell ref="A1603:I1603"/>
    <mergeCell ref="A1604:A1610"/>
    <mergeCell ref="B1604:H1605"/>
    <mergeCell ref="I1604:I1610"/>
    <mergeCell ref="J1604:J1610"/>
    <mergeCell ref="K1604:K1610"/>
    <mergeCell ref="L1604:L1610"/>
    <mergeCell ref="M1604:M1610"/>
    <mergeCell ref="B1606:H1606"/>
    <mergeCell ref="B1607:C1607"/>
    <mergeCell ref="G1607:G1610"/>
    <mergeCell ref="H1607:H1610"/>
    <mergeCell ref="B1608:C1608"/>
    <mergeCell ref="B1609:C1609"/>
    <mergeCell ref="B1610:C1610"/>
    <mergeCell ref="A1579:I1579"/>
    <mergeCell ref="A1580:A1586"/>
    <mergeCell ref="B1580:H1581"/>
    <mergeCell ref="I1580:I1586"/>
    <mergeCell ref="J1580:J1586"/>
    <mergeCell ref="K1580:K1586"/>
    <mergeCell ref="L1580:L1586"/>
    <mergeCell ref="M1580:M1586"/>
    <mergeCell ref="B1582:H1582"/>
    <mergeCell ref="B1583:C1583"/>
    <mergeCell ref="G1583:G1586"/>
    <mergeCell ref="H1583:H1586"/>
    <mergeCell ref="B1584:C1584"/>
    <mergeCell ref="B1585:C1585"/>
    <mergeCell ref="B1586:C1586"/>
    <mergeCell ref="A1587:I1587"/>
    <mergeCell ref="A1588:A1594"/>
    <mergeCell ref="B1588:H1589"/>
    <mergeCell ref="I1588:I1594"/>
    <mergeCell ref="J1588:J1594"/>
    <mergeCell ref="K1588:K1594"/>
    <mergeCell ref="L1588:L1594"/>
    <mergeCell ref="M1588:M1594"/>
    <mergeCell ref="B1590:H1590"/>
    <mergeCell ref="B1591:C1591"/>
    <mergeCell ref="G1591:G1594"/>
    <mergeCell ref="H1591:H1594"/>
    <mergeCell ref="B1592:C1592"/>
    <mergeCell ref="B1593:C1593"/>
    <mergeCell ref="B1594:C1594"/>
    <mergeCell ref="A1563:I1563"/>
    <mergeCell ref="A1564:A1570"/>
    <mergeCell ref="B1564:H1565"/>
    <mergeCell ref="I1564:I1570"/>
    <mergeCell ref="J1564:J1570"/>
    <mergeCell ref="K1564:K1570"/>
    <mergeCell ref="L1564:L1570"/>
    <mergeCell ref="M1564:M1570"/>
    <mergeCell ref="B1566:H1566"/>
    <mergeCell ref="B1567:C1567"/>
    <mergeCell ref="G1567:G1570"/>
    <mergeCell ref="H1567:H1570"/>
    <mergeCell ref="B1568:C1568"/>
    <mergeCell ref="B1569:C1569"/>
    <mergeCell ref="B1570:C1570"/>
    <mergeCell ref="A1571:I1571"/>
    <mergeCell ref="A1572:A1578"/>
    <mergeCell ref="B1572:H1573"/>
    <mergeCell ref="I1572:I1578"/>
    <mergeCell ref="J1572:J1578"/>
    <mergeCell ref="K1572:K1578"/>
    <mergeCell ref="L1572:L1578"/>
    <mergeCell ref="M1572:M1578"/>
    <mergeCell ref="B1574:H1574"/>
    <mergeCell ref="B1575:C1575"/>
    <mergeCell ref="G1575:G1578"/>
    <mergeCell ref="H1575:H1578"/>
    <mergeCell ref="B1576:C1576"/>
    <mergeCell ref="B1577:C1577"/>
    <mergeCell ref="B1578:C1578"/>
    <mergeCell ref="A1547:I1547"/>
    <mergeCell ref="A1548:A1554"/>
    <mergeCell ref="B1548:H1549"/>
    <mergeCell ref="I1548:I1554"/>
    <mergeCell ref="J1548:J1554"/>
    <mergeCell ref="K1548:K1554"/>
    <mergeCell ref="L1548:L1554"/>
    <mergeCell ref="M1548:M1554"/>
    <mergeCell ref="B1550:H1550"/>
    <mergeCell ref="B1551:C1551"/>
    <mergeCell ref="G1551:G1554"/>
    <mergeCell ref="H1551:H1554"/>
    <mergeCell ref="B1552:C1552"/>
    <mergeCell ref="B1553:C1553"/>
    <mergeCell ref="B1554:C1554"/>
    <mergeCell ref="A1555:I1555"/>
    <mergeCell ref="A1556:A1562"/>
    <mergeCell ref="B1556:H1557"/>
    <mergeCell ref="I1556:I1562"/>
    <mergeCell ref="J1556:J1562"/>
    <mergeCell ref="K1556:K1562"/>
    <mergeCell ref="L1556:L1562"/>
    <mergeCell ref="M1556:M1562"/>
    <mergeCell ref="B1558:H1558"/>
    <mergeCell ref="B1559:C1559"/>
    <mergeCell ref="G1559:G1562"/>
    <mergeCell ref="H1559:H1562"/>
    <mergeCell ref="B1560:C1560"/>
    <mergeCell ref="B1561:C1561"/>
    <mergeCell ref="B1562:C1562"/>
    <mergeCell ref="A1531:I1531"/>
    <mergeCell ref="A1532:A1538"/>
    <mergeCell ref="B1532:H1533"/>
    <mergeCell ref="I1532:I1538"/>
    <mergeCell ref="J1532:J1538"/>
    <mergeCell ref="K1532:K1538"/>
    <mergeCell ref="L1532:L1538"/>
    <mergeCell ref="M1532:M1538"/>
    <mergeCell ref="B1534:H1534"/>
    <mergeCell ref="B1535:C1535"/>
    <mergeCell ref="G1535:G1538"/>
    <mergeCell ref="H1535:H1538"/>
    <mergeCell ref="B1536:C1536"/>
    <mergeCell ref="B1537:C1537"/>
    <mergeCell ref="B1538:C1538"/>
    <mergeCell ref="A1539:I1539"/>
    <mergeCell ref="A1540:A1546"/>
    <mergeCell ref="B1540:H1541"/>
    <mergeCell ref="I1540:I1546"/>
    <mergeCell ref="J1540:J1546"/>
    <mergeCell ref="K1540:K1546"/>
    <mergeCell ref="L1540:L1546"/>
    <mergeCell ref="M1540:M1546"/>
    <mergeCell ref="B1542:H1542"/>
    <mergeCell ref="B1543:C1543"/>
    <mergeCell ref="G1543:G1546"/>
    <mergeCell ref="H1543:H1546"/>
    <mergeCell ref="B1544:C1544"/>
    <mergeCell ref="B1545:C1545"/>
    <mergeCell ref="B1546:C1546"/>
    <mergeCell ref="A1515:I1515"/>
    <mergeCell ref="A1516:A1522"/>
    <mergeCell ref="B1516:H1517"/>
    <mergeCell ref="I1516:I1522"/>
    <mergeCell ref="J1516:J1522"/>
    <mergeCell ref="K1516:K1522"/>
    <mergeCell ref="L1516:L1522"/>
    <mergeCell ref="M1516:M1522"/>
    <mergeCell ref="B1518:H1518"/>
    <mergeCell ref="B1519:C1519"/>
    <mergeCell ref="G1519:G1522"/>
    <mergeCell ref="H1519:H1522"/>
    <mergeCell ref="B1520:C1520"/>
    <mergeCell ref="B1521:C1521"/>
    <mergeCell ref="B1522:C1522"/>
    <mergeCell ref="A1523:I1523"/>
    <mergeCell ref="A1524:A1530"/>
    <mergeCell ref="B1524:H1525"/>
    <mergeCell ref="I1524:I1530"/>
    <mergeCell ref="J1524:J1530"/>
    <mergeCell ref="K1524:K1530"/>
    <mergeCell ref="L1524:L1530"/>
    <mergeCell ref="M1524:M1530"/>
    <mergeCell ref="B1526:H1526"/>
    <mergeCell ref="B1527:C1527"/>
    <mergeCell ref="G1527:G1530"/>
    <mergeCell ref="H1527:H1530"/>
    <mergeCell ref="B1528:C1528"/>
    <mergeCell ref="B1529:C1529"/>
    <mergeCell ref="B1530:C1530"/>
    <mergeCell ref="A1499:I1499"/>
    <mergeCell ref="A1500:A1506"/>
    <mergeCell ref="B1500:H1501"/>
    <mergeCell ref="I1500:I1506"/>
    <mergeCell ref="J1500:J1506"/>
    <mergeCell ref="K1500:K1506"/>
    <mergeCell ref="L1500:L1506"/>
    <mergeCell ref="M1500:M1506"/>
    <mergeCell ref="B1502:H1502"/>
    <mergeCell ref="B1503:C1503"/>
    <mergeCell ref="G1503:G1506"/>
    <mergeCell ref="H1503:H1506"/>
    <mergeCell ref="B1504:C1504"/>
    <mergeCell ref="B1505:C1505"/>
    <mergeCell ref="B1506:C1506"/>
    <mergeCell ref="A1507:I1507"/>
    <mergeCell ref="A1508:A1514"/>
    <mergeCell ref="B1508:H1509"/>
    <mergeCell ref="I1508:I1514"/>
    <mergeCell ref="J1508:J1514"/>
    <mergeCell ref="K1508:K1514"/>
    <mergeCell ref="L1508:L1514"/>
    <mergeCell ref="M1508:M1514"/>
    <mergeCell ref="B1510:H1510"/>
    <mergeCell ref="B1511:C1511"/>
    <mergeCell ref="G1511:G1514"/>
    <mergeCell ref="H1511:H1514"/>
    <mergeCell ref="B1512:C1512"/>
    <mergeCell ref="B1513:C1513"/>
    <mergeCell ref="B1514:C1514"/>
    <mergeCell ref="A1483:I1483"/>
    <mergeCell ref="A1484:A1490"/>
    <mergeCell ref="B1484:H1485"/>
    <mergeCell ref="I1484:I1490"/>
    <mergeCell ref="J1484:J1490"/>
    <mergeCell ref="K1484:K1490"/>
    <mergeCell ref="L1484:L1490"/>
    <mergeCell ref="M1484:M1490"/>
    <mergeCell ref="B1486:H1486"/>
    <mergeCell ref="B1487:C1487"/>
    <mergeCell ref="G1487:G1490"/>
    <mergeCell ref="H1487:H1490"/>
    <mergeCell ref="B1488:C1488"/>
    <mergeCell ref="B1489:C1489"/>
    <mergeCell ref="B1490:C1490"/>
    <mergeCell ref="A1491:I1491"/>
    <mergeCell ref="A1492:A1498"/>
    <mergeCell ref="B1492:H1493"/>
    <mergeCell ref="I1492:I1498"/>
    <mergeCell ref="J1492:J1498"/>
    <mergeCell ref="K1492:K1498"/>
    <mergeCell ref="L1492:L1498"/>
    <mergeCell ref="M1492:M1498"/>
    <mergeCell ref="B1494:H1494"/>
    <mergeCell ref="B1495:C1495"/>
    <mergeCell ref="G1495:G1498"/>
    <mergeCell ref="H1495:H1498"/>
    <mergeCell ref="B1496:C1496"/>
    <mergeCell ref="B1497:C1497"/>
    <mergeCell ref="B1498:C1498"/>
    <mergeCell ref="A1467:I1467"/>
    <mergeCell ref="A1468:A1474"/>
    <mergeCell ref="B1468:H1469"/>
    <mergeCell ref="I1468:I1474"/>
    <mergeCell ref="J1468:J1474"/>
    <mergeCell ref="K1468:K1474"/>
    <mergeCell ref="L1468:L1474"/>
    <mergeCell ref="M1468:M1474"/>
    <mergeCell ref="B1470:H1470"/>
    <mergeCell ref="B1471:C1471"/>
    <mergeCell ref="G1471:G1474"/>
    <mergeCell ref="H1471:H1474"/>
    <mergeCell ref="B1472:C1472"/>
    <mergeCell ref="B1473:C1473"/>
    <mergeCell ref="B1474:C1474"/>
    <mergeCell ref="A1475:I1475"/>
    <mergeCell ref="A1476:A1482"/>
    <mergeCell ref="B1476:H1477"/>
    <mergeCell ref="I1476:I1482"/>
    <mergeCell ref="J1476:J1482"/>
    <mergeCell ref="K1476:K1482"/>
    <mergeCell ref="L1476:L1482"/>
    <mergeCell ref="M1476:M1482"/>
    <mergeCell ref="B1478:H1478"/>
    <mergeCell ref="B1479:C1479"/>
    <mergeCell ref="G1479:G1482"/>
    <mergeCell ref="H1479:H1482"/>
    <mergeCell ref="B1480:C1480"/>
    <mergeCell ref="B1481:C1481"/>
    <mergeCell ref="B1482:C1482"/>
    <mergeCell ref="A1451:I1451"/>
    <mergeCell ref="A1452:A1458"/>
    <mergeCell ref="B1452:H1453"/>
    <mergeCell ref="I1452:I1458"/>
    <mergeCell ref="J1452:J1458"/>
    <mergeCell ref="K1452:K1458"/>
    <mergeCell ref="L1452:L1458"/>
    <mergeCell ref="M1452:M1458"/>
    <mergeCell ref="B1454:H1454"/>
    <mergeCell ref="B1455:C1455"/>
    <mergeCell ref="G1455:G1458"/>
    <mergeCell ref="H1455:H1458"/>
    <mergeCell ref="B1456:C1456"/>
    <mergeCell ref="B1457:C1457"/>
    <mergeCell ref="B1458:C1458"/>
    <mergeCell ref="A1459:I1459"/>
    <mergeCell ref="A1460:A1466"/>
    <mergeCell ref="B1460:H1461"/>
    <mergeCell ref="I1460:I1466"/>
    <mergeCell ref="J1460:J1466"/>
    <mergeCell ref="K1460:K1466"/>
    <mergeCell ref="L1460:L1466"/>
    <mergeCell ref="M1460:M1466"/>
    <mergeCell ref="B1462:H1462"/>
    <mergeCell ref="B1463:C1463"/>
    <mergeCell ref="G1463:G1466"/>
    <mergeCell ref="H1463:H1466"/>
    <mergeCell ref="B1464:C1464"/>
    <mergeCell ref="B1465:C1465"/>
    <mergeCell ref="B1466:C1466"/>
    <mergeCell ref="A1435:I1435"/>
    <mergeCell ref="A1436:A1442"/>
    <mergeCell ref="B1436:H1437"/>
    <mergeCell ref="I1436:I1442"/>
    <mergeCell ref="J1436:J1442"/>
    <mergeCell ref="K1436:K1442"/>
    <mergeCell ref="L1436:L1442"/>
    <mergeCell ref="M1436:M1442"/>
    <mergeCell ref="B1438:H1438"/>
    <mergeCell ref="B1439:C1439"/>
    <mergeCell ref="G1439:G1442"/>
    <mergeCell ref="H1439:H1442"/>
    <mergeCell ref="B1440:C1440"/>
    <mergeCell ref="B1441:C1441"/>
    <mergeCell ref="B1442:C1442"/>
    <mergeCell ref="A1443:I1443"/>
    <mergeCell ref="A1444:A1450"/>
    <mergeCell ref="B1444:H1445"/>
    <mergeCell ref="I1444:I1450"/>
    <mergeCell ref="J1444:J1450"/>
    <mergeCell ref="K1444:K1450"/>
    <mergeCell ref="L1444:L1450"/>
    <mergeCell ref="M1444:M1450"/>
    <mergeCell ref="B1446:H1446"/>
    <mergeCell ref="B1447:C1447"/>
    <mergeCell ref="G1447:G1450"/>
    <mergeCell ref="H1447:H1450"/>
    <mergeCell ref="B1448:C1448"/>
    <mergeCell ref="B1449:C1449"/>
    <mergeCell ref="B1450:C1450"/>
    <mergeCell ref="A1419:I1419"/>
    <mergeCell ref="A1420:A1426"/>
    <mergeCell ref="B1420:H1421"/>
    <mergeCell ref="I1420:I1426"/>
    <mergeCell ref="J1420:J1426"/>
    <mergeCell ref="K1420:K1426"/>
    <mergeCell ref="L1420:L1426"/>
    <mergeCell ref="M1420:M1426"/>
    <mergeCell ref="B1422:H1422"/>
    <mergeCell ref="B1423:C1423"/>
    <mergeCell ref="G1423:G1426"/>
    <mergeCell ref="H1423:H1426"/>
    <mergeCell ref="B1424:C1424"/>
    <mergeCell ref="B1425:C1425"/>
    <mergeCell ref="B1426:C1426"/>
    <mergeCell ref="A1427:I1427"/>
    <mergeCell ref="A1428:A1434"/>
    <mergeCell ref="B1428:H1429"/>
    <mergeCell ref="I1428:I1434"/>
    <mergeCell ref="J1428:J1434"/>
    <mergeCell ref="K1428:K1434"/>
    <mergeCell ref="L1428:L1434"/>
    <mergeCell ref="M1428:M1434"/>
    <mergeCell ref="B1430:H1430"/>
    <mergeCell ref="B1431:C1431"/>
    <mergeCell ref="G1431:G1434"/>
    <mergeCell ref="H1431:H1434"/>
    <mergeCell ref="B1432:C1432"/>
    <mergeCell ref="B1433:C1433"/>
    <mergeCell ref="B1434:C1434"/>
    <mergeCell ref="A1403:I1403"/>
    <mergeCell ref="A1404:A1410"/>
    <mergeCell ref="B1404:H1405"/>
    <mergeCell ref="I1404:I1410"/>
    <mergeCell ref="J1404:J1410"/>
    <mergeCell ref="K1404:K1410"/>
    <mergeCell ref="L1404:L1410"/>
    <mergeCell ref="M1404:M1410"/>
    <mergeCell ref="B1406:H1406"/>
    <mergeCell ref="B1407:C1407"/>
    <mergeCell ref="G1407:G1410"/>
    <mergeCell ref="H1407:H1410"/>
    <mergeCell ref="B1408:C1408"/>
    <mergeCell ref="B1409:C1409"/>
    <mergeCell ref="B1410:C1410"/>
    <mergeCell ref="A1411:I1411"/>
    <mergeCell ref="A1412:A1418"/>
    <mergeCell ref="B1412:H1413"/>
    <mergeCell ref="I1412:I1418"/>
    <mergeCell ref="J1412:J1418"/>
    <mergeCell ref="K1412:K1418"/>
    <mergeCell ref="L1412:L1418"/>
    <mergeCell ref="M1412:M1418"/>
    <mergeCell ref="B1414:H1414"/>
    <mergeCell ref="B1415:C1415"/>
    <mergeCell ref="G1415:G1418"/>
    <mergeCell ref="H1415:H1418"/>
    <mergeCell ref="B1416:C1416"/>
    <mergeCell ref="B1417:C1417"/>
    <mergeCell ref="B1418:C1418"/>
    <mergeCell ref="A1387:I1387"/>
    <mergeCell ref="A1388:A1394"/>
    <mergeCell ref="B1388:H1389"/>
    <mergeCell ref="I1388:I1394"/>
    <mergeCell ref="J1388:J1394"/>
    <mergeCell ref="K1388:K1394"/>
    <mergeCell ref="L1388:L1394"/>
    <mergeCell ref="M1388:M1394"/>
    <mergeCell ref="B1390:H1390"/>
    <mergeCell ref="B1391:C1391"/>
    <mergeCell ref="G1391:G1394"/>
    <mergeCell ref="H1391:H1394"/>
    <mergeCell ref="B1392:C1392"/>
    <mergeCell ref="B1393:C1393"/>
    <mergeCell ref="B1394:C1394"/>
    <mergeCell ref="A1395:I1395"/>
    <mergeCell ref="A1396:A1402"/>
    <mergeCell ref="B1396:H1397"/>
    <mergeCell ref="I1396:I1402"/>
    <mergeCell ref="J1396:J1402"/>
    <mergeCell ref="K1396:K1402"/>
    <mergeCell ref="L1396:L1402"/>
    <mergeCell ref="M1396:M1402"/>
    <mergeCell ref="B1398:H1398"/>
    <mergeCell ref="B1399:C1399"/>
    <mergeCell ref="G1399:G1402"/>
    <mergeCell ref="H1399:H1402"/>
    <mergeCell ref="B1400:C1400"/>
    <mergeCell ref="B1401:C1401"/>
    <mergeCell ref="B1402:C1402"/>
    <mergeCell ref="A1371:I1371"/>
    <mergeCell ref="A1372:A1378"/>
    <mergeCell ref="B1372:H1373"/>
    <mergeCell ref="I1372:I1378"/>
    <mergeCell ref="J1372:J1378"/>
    <mergeCell ref="K1372:K1378"/>
    <mergeCell ref="L1372:L1378"/>
    <mergeCell ref="M1372:M1378"/>
    <mergeCell ref="B1374:H1374"/>
    <mergeCell ref="B1375:C1375"/>
    <mergeCell ref="G1375:G1378"/>
    <mergeCell ref="H1375:H1378"/>
    <mergeCell ref="B1376:C1376"/>
    <mergeCell ref="B1377:C1377"/>
    <mergeCell ref="B1378:C1378"/>
    <mergeCell ref="A1379:I1379"/>
    <mergeCell ref="A1380:A1386"/>
    <mergeCell ref="B1380:H1381"/>
    <mergeCell ref="I1380:I1386"/>
    <mergeCell ref="J1380:J1386"/>
    <mergeCell ref="K1380:K1386"/>
    <mergeCell ref="L1380:L1386"/>
    <mergeCell ref="M1380:M1386"/>
    <mergeCell ref="B1382:H1382"/>
    <mergeCell ref="B1383:C1383"/>
    <mergeCell ref="G1383:G1386"/>
    <mergeCell ref="H1383:H1386"/>
    <mergeCell ref="B1384:C1384"/>
    <mergeCell ref="B1385:C1385"/>
    <mergeCell ref="B1386:C1386"/>
    <mergeCell ref="A1355:I1355"/>
    <mergeCell ref="A1356:A1362"/>
    <mergeCell ref="B1356:H1357"/>
    <mergeCell ref="I1356:I1362"/>
    <mergeCell ref="J1356:J1362"/>
    <mergeCell ref="K1356:K1362"/>
    <mergeCell ref="L1356:L1362"/>
    <mergeCell ref="M1356:M1362"/>
    <mergeCell ref="B1358:H1358"/>
    <mergeCell ref="B1359:C1359"/>
    <mergeCell ref="G1359:G1362"/>
    <mergeCell ref="H1359:H1362"/>
    <mergeCell ref="B1360:C1360"/>
    <mergeCell ref="B1361:C1361"/>
    <mergeCell ref="B1362:C1362"/>
    <mergeCell ref="A1363:I1363"/>
    <mergeCell ref="A1364:A1370"/>
    <mergeCell ref="B1364:H1365"/>
    <mergeCell ref="I1364:I1370"/>
    <mergeCell ref="J1364:J1370"/>
    <mergeCell ref="K1364:K1370"/>
    <mergeCell ref="L1364:L1370"/>
    <mergeCell ref="M1364:M1370"/>
    <mergeCell ref="B1366:H1366"/>
    <mergeCell ref="B1367:C1367"/>
    <mergeCell ref="G1367:G1370"/>
    <mergeCell ref="H1367:H1370"/>
    <mergeCell ref="B1368:C1368"/>
    <mergeCell ref="B1369:C1369"/>
    <mergeCell ref="B1370:C1370"/>
    <mergeCell ref="A1339:I1339"/>
    <mergeCell ref="A1340:A1346"/>
    <mergeCell ref="B1340:H1341"/>
    <mergeCell ref="I1340:I1346"/>
    <mergeCell ref="J1340:J1346"/>
    <mergeCell ref="K1340:K1346"/>
    <mergeCell ref="L1340:L1346"/>
    <mergeCell ref="M1340:M1346"/>
    <mergeCell ref="B1342:H1342"/>
    <mergeCell ref="B1343:C1343"/>
    <mergeCell ref="G1343:G1346"/>
    <mergeCell ref="H1343:H1346"/>
    <mergeCell ref="B1344:C1344"/>
    <mergeCell ref="B1345:C1345"/>
    <mergeCell ref="B1346:C1346"/>
    <mergeCell ref="A1347:I1347"/>
    <mergeCell ref="A1348:A1354"/>
    <mergeCell ref="B1348:H1349"/>
    <mergeCell ref="I1348:I1354"/>
    <mergeCell ref="J1348:J1354"/>
    <mergeCell ref="K1348:K1354"/>
    <mergeCell ref="L1348:L1354"/>
    <mergeCell ref="M1348:M1354"/>
    <mergeCell ref="B1350:H1350"/>
    <mergeCell ref="B1351:C1351"/>
    <mergeCell ref="G1351:G1354"/>
    <mergeCell ref="H1351:H1354"/>
    <mergeCell ref="B1352:C1352"/>
    <mergeCell ref="B1353:C1353"/>
    <mergeCell ref="B1354:C1354"/>
    <mergeCell ref="A1323:I1323"/>
    <mergeCell ref="A1324:A1330"/>
    <mergeCell ref="B1324:H1325"/>
    <mergeCell ref="I1324:I1330"/>
    <mergeCell ref="J1324:J1330"/>
    <mergeCell ref="K1324:K1330"/>
    <mergeCell ref="L1324:L1330"/>
    <mergeCell ref="M1324:M1330"/>
    <mergeCell ref="B1326:H1326"/>
    <mergeCell ref="B1327:C1327"/>
    <mergeCell ref="G1327:G1330"/>
    <mergeCell ref="H1327:H1330"/>
    <mergeCell ref="B1328:C1328"/>
    <mergeCell ref="B1329:C1329"/>
    <mergeCell ref="B1330:C1330"/>
    <mergeCell ref="A1331:I1331"/>
    <mergeCell ref="A1332:A1338"/>
    <mergeCell ref="B1332:H1333"/>
    <mergeCell ref="I1332:I1338"/>
    <mergeCell ref="J1332:J1338"/>
    <mergeCell ref="K1332:K1338"/>
    <mergeCell ref="L1332:L1338"/>
    <mergeCell ref="M1332:M1338"/>
    <mergeCell ref="B1334:H1334"/>
    <mergeCell ref="B1335:C1335"/>
    <mergeCell ref="G1335:G1338"/>
    <mergeCell ref="H1335:H1338"/>
    <mergeCell ref="B1336:C1336"/>
    <mergeCell ref="B1337:C1337"/>
    <mergeCell ref="B1338:C1338"/>
    <mergeCell ref="A1307:I1307"/>
    <mergeCell ref="A1308:A1314"/>
    <mergeCell ref="B1308:H1309"/>
    <mergeCell ref="I1308:I1314"/>
    <mergeCell ref="J1308:J1314"/>
    <mergeCell ref="K1308:K1314"/>
    <mergeCell ref="L1308:L1314"/>
    <mergeCell ref="M1308:M1314"/>
    <mergeCell ref="B1310:H1310"/>
    <mergeCell ref="B1311:C1311"/>
    <mergeCell ref="G1311:G1314"/>
    <mergeCell ref="H1311:H1314"/>
    <mergeCell ref="B1312:C1312"/>
    <mergeCell ref="B1313:C1313"/>
    <mergeCell ref="B1314:C1314"/>
    <mergeCell ref="A1315:I1315"/>
    <mergeCell ref="A1316:A1322"/>
    <mergeCell ref="B1316:H1317"/>
    <mergeCell ref="I1316:I1322"/>
    <mergeCell ref="J1316:J1322"/>
    <mergeCell ref="K1316:K1322"/>
    <mergeCell ref="L1316:L1322"/>
    <mergeCell ref="M1316:M1322"/>
    <mergeCell ref="B1318:H1318"/>
    <mergeCell ref="B1319:C1319"/>
    <mergeCell ref="G1319:G1322"/>
    <mergeCell ref="H1319:H1322"/>
    <mergeCell ref="B1320:C1320"/>
    <mergeCell ref="B1321:C1321"/>
    <mergeCell ref="B1322:C1322"/>
    <mergeCell ref="A1291:I1291"/>
    <mergeCell ref="A1292:A1298"/>
    <mergeCell ref="B1292:H1293"/>
    <mergeCell ref="I1292:I1298"/>
    <mergeCell ref="J1292:J1298"/>
    <mergeCell ref="K1292:K1298"/>
    <mergeCell ref="L1292:L1298"/>
    <mergeCell ref="M1292:M1298"/>
    <mergeCell ref="B1294:H1294"/>
    <mergeCell ref="B1295:C1295"/>
    <mergeCell ref="G1295:G1298"/>
    <mergeCell ref="H1295:H1298"/>
    <mergeCell ref="B1296:C1296"/>
    <mergeCell ref="B1297:C1297"/>
    <mergeCell ref="B1298:C1298"/>
    <mergeCell ref="A1299:I1299"/>
    <mergeCell ref="A1300:A1306"/>
    <mergeCell ref="B1300:H1301"/>
    <mergeCell ref="I1300:I1306"/>
    <mergeCell ref="J1300:J1306"/>
    <mergeCell ref="K1300:K1306"/>
    <mergeCell ref="L1300:L1306"/>
    <mergeCell ref="M1300:M1306"/>
    <mergeCell ref="B1302:H1302"/>
    <mergeCell ref="B1303:C1303"/>
    <mergeCell ref="G1303:G1306"/>
    <mergeCell ref="H1303:H1306"/>
    <mergeCell ref="B1304:C1304"/>
    <mergeCell ref="B1305:C1305"/>
    <mergeCell ref="B1306:C1306"/>
    <mergeCell ref="A1275:I1275"/>
    <mergeCell ref="A1276:A1282"/>
    <mergeCell ref="B1276:H1277"/>
    <mergeCell ref="I1276:I1282"/>
    <mergeCell ref="J1276:J1282"/>
    <mergeCell ref="K1276:K1282"/>
    <mergeCell ref="L1276:L1282"/>
    <mergeCell ref="M1276:M1282"/>
    <mergeCell ref="B1278:H1278"/>
    <mergeCell ref="B1279:C1279"/>
    <mergeCell ref="G1279:G1282"/>
    <mergeCell ref="H1279:H1282"/>
    <mergeCell ref="B1280:C1280"/>
    <mergeCell ref="B1281:C1281"/>
    <mergeCell ref="B1282:C1282"/>
    <mergeCell ref="A1283:I1283"/>
    <mergeCell ref="A1284:A1290"/>
    <mergeCell ref="B1284:H1285"/>
    <mergeCell ref="I1284:I1290"/>
    <mergeCell ref="J1284:J1290"/>
    <mergeCell ref="K1284:K1290"/>
    <mergeCell ref="L1284:L1290"/>
    <mergeCell ref="M1284:M1290"/>
    <mergeCell ref="B1286:H1286"/>
    <mergeCell ref="B1287:C1287"/>
    <mergeCell ref="G1287:G1290"/>
    <mergeCell ref="H1287:H1290"/>
    <mergeCell ref="B1288:C1288"/>
    <mergeCell ref="B1289:C1289"/>
    <mergeCell ref="B1290:C1290"/>
    <mergeCell ref="A1259:I1259"/>
    <mergeCell ref="A1260:A1266"/>
    <mergeCell ref="B1260:H1261"/>
    <mergeCell ref="I1260:I1266"/>
    <mergeCell ref="J1260:J1266"/>
    <mergeCell ref="K1260:K1266"/>
    <mergeCell ref="L1260:L1266"/>
    <mergeCell ref="M1260:M1266"/>
    <mergeCell ref="B1262:H1262"/>
    <mergeCell ref="B1263:C1263"/>
    <mergeCell ref="G1263:G1266"/>
    <mergeCell ref="H1263:H1266"/>
    <mergeCell ref="B1264:C1264"/>
    <mergeCell ref="B1265:C1265"/>
    <mergeCell ref="B1266:C1266"/>
    <mergeCell ref="A1267:I1267"/>
    <mergeCell ref="A1268:A1274"/>
    <mergeCell ref="B1268:H1269"/>
    <mergeCell ref="I1268:I1274"/>
    <mergeCell ref="J1268:J1274"/>
    <mergeCell ref="K1268:K1274"/>
    <mergeCell ref="L1268:L1274"/>
    <mergeCell ref="M1268:M1274"/>
    <mergeCell ref="B1270:H1270"/>
    <mergeCell ref="B1271:C1271"/>
    <mergeCell ref="G1271:G1274"/>
    <mergeCell ref="H1271:H1274"/>
    <mergeCell ref="B1272:C1272"/>
    <mergeCell ref="B1273:C1273"/>
    <mergeCell ref="B1274:C1274"/>
    <mergeCell ref="A1243:I1243"/>
    <mergeCell ref="A1244:A1250"/>
    <mergeCell ref="B1244:H1245"/>
    <mergeCell ref="I1244:I1250"/>
    <mergeCell ref="J1244:J1250"/>
    <mergeCell ref="K1244:K1250"/>
    <mergeCell ref="L1244:L1250"/>
    <mergeCell ref="M1244:M1250"/>
    <mergeCell ref="B1246:H1246"/>
    <mergeCell ref="B1247:C1247"/>
    <mergeCell ref="G1247:G1250"/>
    <mergeCell ref="H1247:H1250"/>
    <mergeCell ref="B1248:C1248"/>
    <mergeCell ref="B1249:C1249"/>
    <mergeCell ref="B1250:C1250"/>
    <mergeCell ref="A1251:I1251"/>
    <mergeCell ref="A1252:A1258"/>
    <mergeCell ref="B1252:H1253"/>
    <mergeCell ref="I1252:I1258"/>
    <mergeCell ref="J1252:J1258"/>
    <mergeCell ref="K1252:K1258"/>
    <mergeCell ref="L1252:L1258"/>
    <mergeCell ref="M1252:M1258"/>
    <mergeCell ref="B1254:H1254"/>
    <mergeCell ref="B1255:C1255"/>
    <mergeCell ref="G1255:G1258"/>
    <mergeCell ref="H1255:H1258"/>
    <mergeCell ref="B1256:C1256"/>
    <mergeCell ref="B1257:C1257"/>
    <mergeCell ref="B1258:C1258"/>
    <mergeCell ref="A1227:I1227"/>
    <mergeCell ref="A1228:A1234"/>
    <mergeCell ref="B1228:H1229"/>
    <mergeCell ref="I1228:I1234"/>
    <mergeCell ref="J1228:J1234"/>
    <mergeCell ref="K1228:K1234"/>
    <mergeCell ref="L1228:L1234"/>
    <mergeCell ref="M1228:M1234"/>
    <mergeCell ref="B1230:H1230"/>
    <mergeCell ref="B1231:C1231"/>
    <mergeCell ref="G1231:G1234"/>
    <mergeCell ref="H1231:H1234"/>
    <mergeCell ref="B1232:C1232"/>
    <mergeCell ref="B1233:C1233"/>
    <mergeCell ref="B1234:C1234"/>
    <mergeCell ref="A1235:I1235"/>
    <mergeCell ref="A1236:A1242"/>
    <mergeCell ref="B1236:H1237"/>
    <mergeCell ref="I1236:I1242"/>
    <mergeCell ref="J1236:J1242"/>
    <mergeCell ref="K1236:K1242"/>
    <mergeCell ref="L1236:L1242"/>
    <mergeCell ref="M1236:M1242"/>
    <mergeCell ref="B1238:H1238"/>
    <mergeCell ref="B1239:C1239"/>
    <mergeCell ref="G1239:G1242"/>
    <mergeCell ref="H1239:H1242"/>
    <mergeCell ref="B1240:C1240"/>
    <mergeCell ref="B1241:C1241"/>
    <mergeCell ref="B1242:C1242"/>
    <mergeCell ref="A1211:I1211"/>
    <mergeCell ref="A1212:A1218"/>
    <mergeCell ref="B1212:H1213"/>
    <mergeCell ref="I1212:I1218"/>
    <mergeCell ref="J1212:J1218"/>
    <mergeCell ref="K1212:K1218"/>
    <mergeCell ref="L1212:L1218"/>
    <mergeCell ref="M1212:M1218"/>
    <mergeCell ref="B1214:H1214"/>
    <mergeCell ref="B1215:C1215"/>
    <mergeCell ref="G1215:G1218"/>
    <mergeCell ref="H1215:H1218"/>
    <mergeCell ref="B1216:C1216"/>
    <mergeCell ref="B1217:C1217"/>
    <mergeCell ref="B1218:C1218"/>
    <mergeCell ref="A1219:I1219"/>
    <mergeCell ref="A1220:A1226"/>
    <mergeCell ref="B1220:H1221"/>
    <mergeCell ref="I1220:I1226"/>
    <mergeCell ref="J1220:J1226"/>
    <mergeCell ref="K1220:K1226"/>
    <mergeCell ref="L1220:L1226"/>
    <mergeCell ref="M1220:M1226"/>
    <mergeCell ref="B1222:H1222"/>
    <mergeCell ref="B1223:C1223"/>
    <mergeCell ref="G1223:G1226"/>
    <mergeCell ref="H1223:H1226"/>
    <mergeCell ref="B1224:C1224"/>
    <mergeCell ref="B1225:C1225"/>
    <mergeCell ref="B1226:C1226"/>
    <mergeCell ref="A1195:I1195"/>
    <mergeCell ref="A1196:A1202"/>
    <mergeCell ref="B1196:H1197"/>
    <mergeCell ref="I1196:I1202"/>
    <mergeCell ref="J1196:J1202"/>
    <mergeCell ref="K1196:K1202"/>
    <mergeCell ref="L1196:L1202"/>
    <mergeCell ref="M1196:M1202"/>
    <mergeCell ref="B1198:H1198"/>
    <mergeCell ref="B1199:C1199"/>
    <mergeCell ref="G1199:G1202"/>
    <mergeCell ref="H1199:H1202"/>
    <mergeCell ref="B1200:C1200"/>
    <mergeCell ref="B1201:C1201"/>
    <mergeCell ref="B1202:C1202"/>
    <mergeCell ref="A1203:I1203"/>
    <mergeCell ref="A1204:A1210"/>
    <mergeCell ref="B1204:H1205"/>
    <mergeCell ref="I1204:I1210"/>
    <mergeCell ref="J1204:J1210"/>
    <mergeCell ref="K1204:K1210"/>
    <mergeCell ref="L1204:L1210"/>
    <mergeCell ref="M1204:M1210"/>
    <mergeCell ref="B1206:H1206"/>
    <mergeCell ref="B1207:C1207"/>
    <mergeCell ref="G1207:G1210"/>
    <mergeCell ref="H1207:H1210"/>
    <mergeCell ref="B1208:C1208"/>
    <mergeCell ref="B1209:C1209"/>
    <mergeCell ref="B1210:C1210"/>
    <mergeCell ref="A1179:I1179"/>
    <mergeCell ref="A1180:A1186"/>
    <mergeCell ref="B1180:H1181"/>
    <mergeCell ref="I1180:I1186"/>
    <mergeCell ref="J1180:J1186"/>
    <mergeCell ref="K1180:K1186"/>
    <mergeCell ref="L1180:L1186"/>
    <mergeCell ref="M1180:M1186"/>
    <mergeCell ref="B1182:H1182"/>
    <mergeCell ref="B1183:C1183"/>
    <mergeCell ref="G1183:G1186"/>
    <mergeCell ref="H1183:H1186"/>
    <mergeCell ref="B1184:C1184"/>
    <mergeCell ref="B1185:C1185"/>
    <mergeCell ref="B1186:C1186"/>
    <mergeCell ref="A1187:I1187"/>
    <mergeCell ref="A1188:A1194"/>
    <mergeCell ref="B1188:H1189"/>
    <mergeCell ref="I1188:I1194"/>
    <mergeCell ref="J1188:J1194"/>
    <mergeCell ref="K1188:K1194"/>
    <mergeCell ref="L1188:L1194"/>
    <mergeCell ref="M1188:M1194"/>
    <mergeCell ref="B1190:H1190"/>
    <mergeCell ref="B1191:C1191"/>
    <mergeCell ref="G1191:G1194"/>
    <mergeCell ref="H1191:H1194"/>
    <mergeCell ref="B1192:C1192"/>
    <mergeCell ref="B1193:C1193"/>
    <mergeCell ref="B1194:C1194"/>
    <mergeCell ref="A1163:I1163"/>
    <mergeCell ref="A1164:A1170"/>
    <mergeCell ref="B1164:H1165"/>
    <mergeCell ref="I1164:I1170"/>
    <mergeCell ref="J1164:J1170"/>
    <mergeCell ref="K1164:K1170"/>
    <mergeCell ref="L1164:L1170"/>
    <mergeCell ref="M1164:M1170"/>
    <mergeCell ref="B1166:H1166"/>
    <mergeCell ref="B1167:C1167"/>
    <mergeCell ref="G1167:G1170"/>
    <mergeCell ref="H1167:H1170"/>
    <mergeCell ref="B1168:C1168"/>
    <mergeCell ref="B1169:C1169"/>
    <mergeCell ref="B1170:C1170"/>
    <mergeCell ref="A1171:I1171"/>
    <mergeCell ref="A1172:A1178"/>
    <mergeCell ref="B1172:H1173"/>
    <mergeCell ref="I1172:I1178"/>
    <mergeCell ref="J1172:J1178"/>
    <mergeCell ref="K1172:K1178"/>
    <mergeCell ref="L1172:L1178"/>
    <mergeCell ref="M1172:M1178"/>
    <mergeCell ref="B1174:H1174"/>
    <mergeCell ref="B1175:C1175"/>
    <mergeCell ref="G1175:G1178"/>
    <mergeCell ref="H1175:H1178"/>
    <mergeCell ref="B1176:C1176"/>
    <mergeCell ref="B1177:C1177"/>
    <mergeCell ref="B1178:C1178"/>
    <mergeCell ref="A1147:I1147"/>
    <mergeCell ref="A1148:A1154"/>
    <mergeCell ref="B1148:H1149"/>
    <mergeCell ref="I1148:I1154"/>
    <mergeCell ref="J1148:J1154"/>
    <mergeCell ref="K1148:K1154"/>
    <mergeCell ref="L1148:L1154"/>
    <mergeCell ref="M1148:M1154"/>
    <mergeCell ref="B1150:H1150"/>
    <mergeCell ref="B1151:C1151"/>
    <mergeCell ref="G1151:G1154"/>
    <mergeCell ref="H1151:H1154"/>
    <mergeCell ref="B1152:C1152"/>
    <mergeCell ref="B1153:C1153"/>
    <mergeCell ref="B1154:C1154"/>
    <mergeCell ref="A1155:I1155"/>
    <mergeCell ref="A1156:A1162"/>
    <mergeCell ref="B1156:H1157"/>
    <mergeCell ref="I1156:I1162"/>
    <mergeCell ref="J1156:J1162"/>
    <mergeCell ref="K1156:K1162"/>
    <mergeCell ref="L1156:L1162"/>
    <mergeCell ref="M1156:M1162"/>
    <mergeCell ref="B1158:H1158"/>
    <mergeCell ref="B1159:C1159"/>
    <mergeCell ref="G1159:G1162"/>
    <mergeCell ref="H1159:H1162"/>
    <mergeCell ref="B1160:C1160"/>
    <mergeCell ref="B1161:C1161"/>
    <mergeCell ref="B1162:C1162"/>
    <mergeCell ref="A1131:I1131"/>
    <mergeCell ref="A1132:A1138"/>
    <mergeCell ref="B1132:H1133"/>
    <mergeCell ref="I1132:I1138"/>
    <mergeCell ref="J1132:J1138"/>
    <mergeCell ref="K1132:K1138"/>
    <mergeCell ref="L1132:L1138"/>
    <mergeCell ref="M1132:M1138"/>
    <mergeCell ref="B1134:H1134"/>
    <mergeCell ref="B1135:C1135"/>
    <mergeCell ref="G1135:G1138"/>
    <mergeCell ref="H1135:H1138"/>
    <mergeCell ref="B1136:C1136"/>
    <mergeCell ref="B1137:C1137"/>
    <mergeCell ref="B1138:C1138"/>
    <mergeCell ref="A1139:I1139"/>
    <mergeCell ref="A1140:A1146"/>
    <mergeCell ref="B1140:H1141"/>
    <mergeCell ref="I1140:I1146"/>
    <mergeCell ref="J1140:J1146"/>
    <mergeCell ref="K1140:K1146"/>
    <mergeCell ref="L1140:L1146"/>
    <mergeCell ref="M1140:M1146"/>
    <mergeCell ref="B1142:H1142"/>
    <mergeCell ref="B1143:C1143"/>
    <mergeCell ref="G1143:G1146"/>
    <mergeCell ref="H1143:H1146"/>
    <mergeCell ref="B1144:C1144"/>
    <mergeCell ref="B1145:C1145"/>
    <mergeCell ref="B1146:C1146"/>
    <mergeCell ref="A1115:I1115"/>
    <mergeCell ref="A1116:A1122"/>
    <mergeCell ref="B1116:H1117"/>
    <mergeCell ref="I1116:I1122"/>
    <mergeCell ref="J1116:J1122"/>
    <mergeCell ref="K1116:K1122"/>
    <mergeCell ref="L1116:L1122"/>
    <mergeCell ref="M1116:M1122"/>
    <mergeCell ref="B1118:H1118"/>
    <mergeCell ref="B1119:C1119"/>
    <mergeCell ref="G1119:G1122"/>
    <mergeCell ref="H1119:H1122"/>
    <mergeCell ref="B1120:C1120"/>
    <mergeCell ref="B1121:C1121"/>
    <mergeCell ref="B1122:C1122"/>
    <mergeCell ref="A1123:I1123"/>
    <mergeCell ref="A1124:A1130"/>
    <mergeCell ref="B1124:H1125"/>
    <mergeCell ref="I1124:I1130"/>
    <mergeCell ref="J1124:J1130"/>
    <mergeCell ref="K1124:K1130"/>
    <mergeCell ref="L1124:L1130"/>
    <mergeCell ref="M1124:M1130"/>
    <mergeCell ref="B1126:H1126"/>
    <mergeCell ref="B1127:C1127"/>
    <mergeCell ref="G1127:G1130"/>
    <mergeCell ref="H1127:H1130"/>
    <mergeCell ref="B1128:C1128"/>
    <mergeCell ref="B1129:C1129"/>
    <mergeCell ref="B1130:C1130"/>
    <mergeCell ref="A1099:I1099"/>
    <mergeCell ref="A1100:A1106"/>
    <mergeCell ref="B1100:H1101"/>
    <mergeCell ref="I1100:I1106"/>
    <mergeCell ref="J1100:J1106"/>
    <mergeCell ref="K1100:K1106"/>
    <mergeCell ref="L1100:L1106"/>
    <mergeCell ref="M1100:M1106"/>
    <mergeCell ref="B1102:H1102"/>
    <mergeCell ref="B1103:C1103"/>
    <mergeCell ref="G1103:G1106"/>
    <mergeCell ref="H1103:H1106"/>
    <mergeCell ref="B1104:C1104"/>
    <mergeCell ref="B1105:C1105"/>
    <mergeCell ref="B1106:C1106"/>
    <mergeCell ref="A1107:I1107"/>
    <mergeCell ref="A1108:A1114"/>
    <mergeCell ref="B1108:H1109"/>
    <mergeCell ref="I1108:I1114"/>
    <mergeCell ref="J1108:J1114"/>
    <mergeCell ref="K1108:K1114"/>
    <mergeCell ref="L1108:L1114"/>
    <mergeCell ref="M1108:M1114"/>
    <mergeCell ref="B1110:H1110"/>
    <mergeCell ref="B1111:C1111"/>
    <mergeCell ref="G1111:G1114"/>
    <mergeCell ref="H1111:H1114"/>
    <mergeCell ref="B1112:C1112"/>
    <mergeCell ref="B1113:C1113"/>
    <mergeCell ref="B1114:C1114"/>
    <mergeCell ref="A1083:I1083"/>
    <mergeCell ref="A1084:A1090"/>
    <mergeCell ref="B1084:H1085"/>
    <mergeCell ref="I1084:I1090"/>
    <mergeCell ref="J1084:J1090"/>
    <mergeCell ref="K1084:K1090"/>
    <mergeCell ref="L1084:L1090"/>
    <mergeCell ref="M1084:M1090"/>
    <mergeCell ref="B1086:H1086"/>
    <mergeCell ref="B1087:C1087"/>
    <mergeCell ref="G1087:G1090"/>
    <mergeCell ref="H1087:H1090"/>
    <mergeCell ref="B1088:C1088"/>
    <mergeCell ref="B1089:C1089"/>
    <mergeCell ref="B1090:C1090"/>
    <mergeCell ref="A1091:I1091"/>
    <mergeCell ref="A1092:A1098"/>
    <mergeCell ref="B1092:H1093"/>
    <mergeCell ref="I1092:I1098"/>
    <mergeCell ref="J1092:J1098"/>
    <mergeCell ref="K1092:K1098"/>
    <mergeCell ref="L1092:L1098"/>
    <mergeCell ref="M1092:M1098"/>
    <mergeCell ref="B1094:H1094"/>
    <mergeCell ref="B1095:C1095"/>
    <mergeCell ref="G1095:G1098"/>
    <mergeCell ref="H1095:H1098"/>
    <mergeCell ref="B1096:C1096"/>
    <mergeCell ref="B1097:C1097"/>
    <mergeCell ref="B1098:C1098"/>
    <mergeCell ref="A1067:I1067"/>
    <mergeCell ref="A1068:A1074"/>
    <mergeCell ref="B1068:H1069"/>
    <mergeCell ref="I1068:I1074"/>
    <mergeCell ref="J1068:J1074"/>
    <mergeCell ref="K1068:K1074"/>
    <mergeCell ref="L1068:L1074"/>
    <mergeCell ref="M1068:M1074"/>
    <mergeCell ref="B1070:H1070"/>
    <mergeCell ref="B1071:C1071"/>
    <mergeCell ref="G1071:G1074"/>
    <mergeCell ref="H1071:H1074"/>
    <mergeCell ref="B1072:C1072"/>
    <mergeCell ref="B1073:C1073"/>
    <mergeCell ref="B1074:C1074"/>
    <mergeCell ref="A1075:I1075"/>
    <mergeCell ref="A1076:A1082"/>
    <mergeCell ref="B1076:H1077"/>
    <mergeCell ref="I1076:I1082"/>
    <mergeCell ref="J1076:J1082"/>
    <mergeCell ref="K1076:K1082"/>
    <mergeCell ref="L1076:L1082"/>
    <mergeCell ref="M1076:M1082"/>
    <mergeCell ref="B1078:H1078"/>
    <mergeCell ref="B1079:C1079"/>
    <mergeCell ref="G1079:G1082"/>
    <mergeCell ref="H1079:H1082"/>
    <mergeCell ref="B1080:C1080"/>
    <mergeCell ref="B1081:C1081"/>
    <mergeCell ref="B1082:C1082"/>
    <mergeCell ref="A1051:I1051"/>
    <mergeCell ref="A1052:A1058"/>
    <mergeCell ref="B1052:H1053"/>
    <mergeCell ref="I1052:I1058"/>
    <mergeCell ref="J1052:J1058"/>
    <mergeCell ref="K1052:K1058"/>
    <mergeCell ref="L1052:L1058"/>
    <mergeCell ref="M1052:M1058"/>
    <mergeCell ref="B1054:H1054"/>
    <mergeCell ref="B1055:C1055"/>
    <mergeCell ref="G1055:G1058"/>
    <mergeCell ref="H1055:H1058"/>
    <mergeCell ref="B1056:C1056"/>
    <mergeCell ref="B1057:C1057"/>
    <mergeCell ref="B1058:C1058"/>
    <mergeCell ref="A1059:I1059"/>
    <mergeCell ref="A1060:A1066"/>
    <mergeCell ref="B1060:H1061"/>
    <mergeCell ref="I1060:I1066"/>
    <mergeCell ref="J1060:J1066"/>
    <mergeCell ref="K1060:K1066"/>
    <mergeCell ref="L1060:L1066"/>
    <mergeCell ref="M1060:M1066"/>
    <mergeCell ref="B1062:H1062"/>
    <mergeCell ref="B1063:C1063"/>
    <mergeCell ref="G1063:G1066"/>
    <mergeCell ref="H1063:H1066"/>
    <mergeCell ref="B1064:C1064"/>
    <mergeCell ref="B1065:C1065"/>
    <mergeCell ref="B1066:C1066"/>
    <mergeCell ref="A1035:I1035"/>
    <mergeCell ref="A1036:A1042"/>
    <mergeCell ref="B1036:H1037"/>
    <mergeCell ref="I1036:I1042"/>
    <mergeCell ref="J1036:J1042"/>
    <mergeCell ref="K1036:K1042"/>
    <mergeCell ref="L1036:L1042"/>
    <mergeCell ref="M1036:M1042"/>
    <mergeCell ref="B1038:H1038"/>
    <mergeCell ref="B1039:C1039"/>
    <mergeCell ref="G1039:G1042"/>
    <mergeCell ref="H1039:H1042"/>
    <mergeCell ref="B1040:C1040"/>
    <mergeCell ref="B1041:C1041"/>
    <mergeCell ref="B1042:C1042"/>
    <mergeCell ref="A1043:I1043"/>
    <mergeCell ref="A1044:A1050"/>
    <mergeCell ref="B1044:H1045"/>
    <mergeCell ref="I1044:I1050"/>
    <mergeCell ref="J1044:J1050"/>
    <mergeCell ref="K1044:K1050"/>
    <mergeCell ref="L1044:L1050"/>
    <mergeCell ref="M1044:M1050"/>
    <mergeCell ref="B1046:H1046"/>
    <mergeCell ref="B1047:C1047"/>
    <mergeCell ref="G1047:G1050"/>
    <mergeCell ref="H1047:H1050"/>
    <mergeCell ref="B1048:C1048"/>
    <mergeCell ref="B1049:C1049"/>
    <mergeCell ref="B1050:C1050"/>
    <mergeCell ref="A1019:I1019"/>
    <mergeCell ref="A1020:A1026"/>
    <mergeCell ref="B1020:H1021"/>
    <mergeCell ref="I1020:I1026"/>
    <mergeCell ref="J1020:J1026"/>
    <mergeCell ref="K1020:K1026"/>
    <mergeCell ref="L1020:L1026"/>
    <mergeCell ref="M1020:M1026"/>
    <mergeCell ref="B1022:H1022"/>
    <mergeCell ref="B1023:C1023"/>
    <mergeCell ref="G1023:G1026"/>
    <mergeCell ref="H1023:H1026"/>
    <mergeCell ref="B1024:C1024"/>
    <mergeCell ref="B1025:C1025"/>
    <mergeCell ref="B1026:C1026"/>
    <mergeCell ref="A1027:I1027"/>
    <mergeCell ref="A1028:A1034"/>
    <mergeCell ref="B1028:H1029"/>
    <mergeCell ref="I1028:I1034"/>
    <mergeCell ref="J1028:J1034"/>
    <mergeCell ref="K1028:K1034"/>
    <mergeCell ref="L1028:L1034"/>
    <mergeCell ref="M1028:M1034"/>
    <mergeCell ref="B1030:H1030"/>
    <mergeCell ref="B1031:C1031"/>
    <mergeCell ref="G1031:G1034"/>
    <mergeCell ref="H1031:H1034"/>
    <mergeCell ref="B1032:C1032"/>
    <mergeCell ref="B1033:C1033"/>
    <mergeCell ref="B1034:C1034"/>
    <mergeCell ref="A1003:I1003"/>
    <mergeCell ref="A1004:A1010"/>
    <mergeCell ref="B1004:H1005"/>
    <mergeCell ref="I1004:I1010"/>
    <mergeCell ref="J1004:J1010"/>
    <mergeCell ref="K1004:K1010"/>
    <mergeCell ref="L1004:L1010"/>
    <mergeCell ref="M1004:M1010"/>
    <mergeCell ref="B1006:H1006"/>
    <mergeCell ref="B1007:C1007"/>
    <mergeCell ref="G1007:G1010"/>
    <mergeCell ref="H1007:H1010"/>
    <mergeCell ref="B1008:C1008"/>
    <mergeCell ref="B1009:C1009"/>
    <mergeCell ref="B1010:C1010"/>
    <mergeCell ref="A1011:I1011"/>
    <mergeCell ref="A1012:A1018"/>
    <mergeCell ref="B1012:H1013"/>
    <mergeCell ref="I1012:I1018"/>
    <mergeCell ref="J1012:J1018"/>
    <mergeCell ref="K1012:K1018"/>
    <mergeCell ref="L1012:L1018"/>
    <mergeCell ref="M1012:M1018"/>
    <mergeCell ref="B1014:H1014"/>
    <mergeCell ref="B1015:C1015"/>
    <mergeCell ref="G1015:G1018"/>
    <mergeCell ref="H1015:H1018"/>
    <mergeCell ref="B1016:C1016"/>
    <mergeCell ref="B1017:C1017"/>
    <mergeCell ref="B1018:C1018"/>
    <mergeCell ref="A987:I987"/>
    <mergeCell ref="A988:A994"/>
    <mergeCell ref="B988:H989"/>
    <mergeCell ref="I988:I994"/>
    <mergeCell ref="J988:J994"/>
    <mergeCell ref="K988:K994"/>
    <mergeCell ref="L988:L994"/>
    <mergeCell ref="M988:M994"/>
    <mergeCell ref="B990:H990"/>
    <mergeCell ref="B991:C991"/>
    <mergeCell ref="G991:G994"/>
    <mergeCell ref="H991:H994"/>
    <mergeCell ref="B992:C992"/>
    <mergeCell ref="B993:C993"/>
    <mergeCell ref="B994:C994"/>
    <mergeCell ref="A995:I995"/>
    <mergeCell ref="A996:A1002"/>
    <mergeCell ref="B996:H997"/>
    <mergeCell ref="I996:I1002"/>
    <mergeCell ref="J996:J1002"/>
    <mergeCell ref="K996:K1002"/>
    <mergeCell ref="L996:L1002"/>
    <mergeCell ref="M996:M1002"/>
    <mergeCell ref="B998:H998"/>
    <mergeCell ref="B999:C999"/>
    <mergeCell ref="G999:G1002"/>
    <mergeCell ref="H999:H1002"/>
    <mergeCell ref="B1000:C1000"/>
    <mergeCell ref="B1001:C1001"/>
    <mergeCell ref="B1002:C1002"/>
    <mergeCell ref="A971:I971"/>
    <mergeCell ref="A972:A978"/>
    <mergeCell ref="B972:H973"/>
    <mergeCell ref="I972:I978"/>
    <mergeCell ref="J972:J978"/>
    <mergeCell ref="K972:K978"/>
    <mergeCell ref="L972:L978"/>
    <mergeCell ref="M972:M978"/>
    <mergeCell ref="B974:H974"/>
    <mergeCell ref="B975:C975"/>
    <mergeCell ref="G975:G978"/>
    <mergeCell ref="H975:H978"/>
    <mergeCell ref="B976:C976"/>
    <mergeCell ref="B977:C977"/>
    <mergeCell ref="B978:C978"/>
    <mergeCell ref="A979:I979"/>
    <mergeCell ref="A980:A986"/>
    <mergeCell ref="B980:H981"/>
    <mergeCell ref="I980:I986"/>
    <mergeCell ref="J980:J986"/>
    <mergeCell ref="K980:K986"/>
    <mergeCell ref="L980:L986"/>
    <mergeCell ref="M980:M986"/>
    <mergeCell ref="B982:H982"/>
    <mergeCell ref="B983:C983"/>
    <mergeCell ref="G983:G986"/>
    <mergeCell ref="H983:H986"/>
    <mergeCell ref="B984:C984"/>
    <mergeCell ref="B985:C985"/>
    <mergeCell ref="B986:C986"/>
    <mergeCell ref="A955:I955"/>
    <mergeCell ref="A956:A962"/>
    <mergeCell ref="B956:H957"/>
    <mergeCell ref="I956:I962"/>
    <mergeCell ref="J956:J962"/>
    <mergeCell ref="K956:K962"/>
    <mergeCell ref="L956:L962"/>
    <mergeCell ref="M956:M962"/>
    <mergeCell ref="B958:H958"/>
    <mergeCell ref="B959:C959"/>
    <mergeCell ref="G959:G962"/>
    <mergeCell ref="H959:H962"/>
    <mergeCell ref="B960:C960"/>
    <mergeCell ref="B961:C961"/>
    <mergeCell ref="B962:C962"/>
    <mergeCell ref="A963:I963"/>
    <mergeCell ref="A964:A970"/>
    <mergeCell ref="B964:H965"/>
    <mergeCell ref="I964:I970"/>
    <mergeCell ref="J964:J970"/>
    <mergeCell ref="K964:K970"/>
    <mergeCell ref="L964:L970"/>
    <mergeCell ref="M964:M970"/>
    <mergeCell ref="B966:H966"/>
    <mergeCell ref="B967:C967"/>
    <mergeCell ref="G967:G970"/>
    <mergeCell ref="H967:H970"/>
    <mergeCell ref="B968:C968"/>
    <mergeCell ref="B969:C969"/>
    <mergeCell ref="B970:C970"/>
    <mergeCell ref="A939:I939"/>
    <mergeCell ref="A940:A946"/>
    <mergeCell ref="B940:H941"/>
    <mergeCell ref="I940:I946"/>
    <mergeCell ref="J940:J946"/>
    <mergeCell ref="K940:K946"/>
    <mergeCell ref="L940:L946"/>
    <mergeCell ref="M940:M946"/>
    <mergeCell ref="B942:H942"/>
    <mergeCell ref="B943:C943"/>
    <mergeCell ref="G943:G946"/>
    <mergeCell ref="H943:H946"/>
    <mergeCell ref="B944:C944"/>
    <mergeCell ref="B945:C945"/>
    <mergeCell ref="B946:C946"/>
    <mergeCell ref="A947:I947"/>
    <mergeCell ref="A948:A954"/>
    <mergeCell ref="B948:H949"/>
    <mergeCell ref="I948:I954"/>
    <mergeCell ref="J948:J954"/>
    <mergeCell ref="K948:K954"/>
    <mergeCell ref="L948:L954"/>
    <mergeCell ref="M948:M954"/>
    <mergeCell ref="B950:H950"/>
    <mergeCell ref="B951:C951"/>
    <mergeCell ref="G951:G954"/>
    <mergeCell ref="H951:H954"/>
    <mergeCell ref="B952:C952"/>
    <mergeCell ref="B953:C953"/>
    <mergeCell ref="B954:C954"/>
    <mergeCell ref="A923:I923"/>
    <mergeCell ref="A924:A930"/>
    <mergeCell ref="B924:H925"/>
    <mergeCell ref="I924:I930"/>
    <mergeCell ref="J924:J930"/>
    <mergeCell ref="K924:K930"/>
    <mergeCell ref="L924:L930"/>
    <mergeCell ref="M924:M930"/>
    <mergeCell ref="B926:H926"/>
    <mergeCell ref="B927:C927"/>
    <mergeCell ref="G927:G930"/>
    <mergeCell ref="H927:H930"/>
    <mergeCell ref="B928:C928"/>
    <mergeCell ref="B929:C929"/>
    <mergeCell ref="B930:C930"/>
    <mergeCell ref="A931:I931"/>
    <mergeCell ref="A932:A938"/>
    <mergeCell ref="B932:H933"/>
    <mergeCell ref="I932:I938"/>
    <mergeCell ref="J932:J938"/>
    <mergeCell ref="K932:K938"/>
    <mergeCell ref="L932:L938"/>
    <mergeCell ref="M932:M938"/>
    <mergeCell ref="B934:H934"/>
    <mergeCell ref="B935:C935"/>
    <mergeCell ref="G935:G938"/>
    <mergeCell ref="H935:H938"/>
    <mergeCell ref="B936:C936"/>
    <mergeCell ref="B937:C937"/>
    <mergeCell ref="B938:C938"/>
    <mergeCell ref="A907:I907"/>
    <mergeCell ref="A908:A914"/>
    <mergeCell ref="B908:H909"/>
    <mergeCell ref="I908:I914"/>
    <mergeCell ref="J908:J914"/>
    <mergeCell ref="K908:K914"/>
    <mergeCell ref="L908:L914"/>
    <mergeCell ref="M908:M914"/>
    <mergeCell ref="B910:H910"/>
    <mergeCell ref="B911:C911"/>
    <mergeCell ref="G911:G914"/>
    <mergeCell ref="H911:H914"/>
    <mergeCell ref="B912:C912"/>
    <mergeCell ref="B913:C913"/>
    <mergeCell ref="B914:C914"/>
    <mergeCell ref="A915:I915"/>
    <mergeCell ref="A916:A922"/>
    <mergeCell ref="B916:H917"/>
    <mergeCell ref="I916:I922"/>
    <mergeCell ref="J916:J922"/>
    <mergeCell ref="K916:K922"/>
    <mergeCell ref="L916:L922"/>
    <mergeCell ref="M916:M922"/>
    <mergeCell ref="B918:H918"/>
    <mergeCell ref="B919:C919"/>
    <mergeCell ref="G919:G922"/>
    <mergeCell ref="H919:H922"/>
    <mergeCell ref="B920:C920"/>
    <mergeCell ref="B921:C921"/>
    <mergeCell ref="B922:C922"/>
    <mergeCell ref="A891:I891"/>
    <mergeCell ref="A892:A898"/>
    <mergeCell ref="B892:H893"/>
    <mergeCell ref="I892:I898"/>
    <mergeCell ref="J892:J898"/>
    <mergeCell ref="K892:K898"/>
    <mergeCell ref="L892:L898"/>
    <mergeCell ref="M892:M898"/>
    <mergeCell ref="B894:H894"/>
    <mergeCell ref="B895:C895"/>
    <mergeCell ref="G895:G898"/>
    <mergeCell ref="H895:H898"/>
    <mergeCell ref="B896:C896"/>
    <mergeCell ref="B897:C897"/>
    <mergeCell ref="B898:C898"/>
    <mergeCell ref="A899:I899"/>
    <mergeCell ref="A900:A906"/>
    <mergeCell ref="B900:H901"/>
    <mergeCell ref="I900:I906"/>
    <mergeCell ref="J900:J906"/>
    <mergeCell ref="K900:K906"/>
    <mergeCell ref="L900:L906"/>
    <mergeCell ref="M900:M906"/>
    <mergeCell ref="B902:H902"/>
    <mergeCell ref="B903:C903"/>
    <mergeCell ref="G903:G906"/>
    <mergeCell ref="H903:H906"/>
    <mergeCell ref="B904:C904"/>
    <mergeCell ref="B905:C905"/>
    <mergeCell ref="B906:C906"/>
    <mergeCell ref="A876:A882"/>
    <mergeCell ref="B876:H877"/>
    <mergeCell ref="I876:I882"/>
    <mergeCell ref="J876:J882"/>
    <mergeCell ref="K876:K882"/>
    <mergeCell ref="L876:L882"/>
    <mergeCell ref="M876:M882"/>
    <mergeCell ref="B878:H878"/>
    <mergeCell ref="B879:C879"/>
    <mergeCell ref="G879:G882"/>
    <mergeCell ref="H879:H882"/>
    <mergeCell ref="B880:C880"/>
    <mergeCell ref="B881:C881"/>
    <mergeCell ref="B882:C882"/>
    <mergeCell ref="A883:I883"/>
    <mergeCell ref="A884:A890"/>
    <mergeCell ref="B884:H885"/>
    <mergeCell ref="I884:I890"/>
    <mergeCell ref="J884:J890"/>
    <mergeCell ref="K884:K890"/>
    <mergeCell ref="L884:L890"/>
    <mergeCell ref="M884:M890"/>
    <mergeCell ref="B886:H886"/>
    <mergeCell ref="B887:C887"/>
    <mergeCell ref="G887:G890"/>
    <mergeCell ref="H887:H890"/>
    <mergeCell ref="B888:C888"/>
    <mergeCell ref="B889:C889"/>
    <mergeCell ref="B890:C890"/>
    <mergeCell ref="A860:I860"/>
    <mergeCell ref="A861:A867"/>
    <mergeCell ref="B861:H862"/>
    <mergeCell ref="I861:I867"/>
    <mergeCell ref="J861:J867"/>
    <mergeCell ref="K861:K867"/>
    <mergeCell ref="L861:L867"/>
    <mergeCell ref="M861:M867"/>
    <mergeCell ref="B863:H863"/>
    <mergeCell ref="B864:C864"/>
    <mergeCell ref="G864:G867"/>
    <mergeCell ref="H864:H867"/>
    <mergeCell ref="B865:C865"/>
    <mergeCell ref="B866:C866"/>
    <mergeCell ref="B867:C867"/>
    <mergeCell ref="A868:I868"/>
    <mergeCell ref="A869:A875"/>
    <mergeCell ref="B869:H870"/>
    <mergeCell ref="I869:I875"/>
    <mergeCell ref="J869:J875"/>
    <mergeCell ref="K869:K875"/>
    <mergeCell ref="L869:L875"/>
    <mergeCell ref="M869:M875"/>
    <mergeCell ref="B871:H871"/>
    <mergeCell ref="B872:C872"/>
    <mergeCell ref="G872:G875"/>
    <mergeCell ref="H872:H875"/>
    <mergeCell ref="B873:C873"/>
    <mergeCell ref="B874:C874"/>
    <mergeCell ref="B875:C875"/>
    <mergeCell ref="A844:I844"/>
    <mergeCell ref="A845:A851"/>
    <mergeCell ref="B845:H846"/>
    <mergeCell ref="I845:I851"/>
    <mergeCell ref="J845:J851"/>
    <mergeCell ref="K845:K851"/>
    <mergeCell ref="L845:L851"/>
    <mergeCell ref="M845:M851"/>
    <mergeCell ref="B847:H847"/>
    <mergeCell ref="B848:C848"/>
    <mergeCell ref="G848:G851"/>
    <mergeCell ref="H848:H851"/>
    <mergeCell ref="B849:C849"/>
    <mergeCell ref="B850:C850"/>
    <mergeCell ref="B851:C851"/>
    <mergeCell ref="A852:I852"/>
    <mergeCell ref="A853:A859"/>
    <mergeCell ref="B853:H854"/>
    <mergeCell ref="I853:I859"/>
    <mergeCell ref="J853:J859"/>
    <mergeCell ref="K853:K859"/>
    <mergeCell ref="L853:L859"/>
    <mergeCell ref="M853:M859"/>
    <mergeCell ref="B855:H855"/>
    <mergeCell ref="B856:C856"/>
    <mergeCell ref="G856:G859"/>
    <mergeCell ref="H856:H859"/>
    <mergeCell ref="B857:C857"/>
    <mergeCell ref="B858:C858"/>
    <mergeCell ref="B859:C859"/>
    <mergeCell ref="A828:I828"/>
    <mergeCell ref="A829:A835"/>
    <mergeCell ref="B829:H830"/>
    <mergeCell ref="I829:I835"/>
    <mergeCell ref="J829:J835"/>
    <mergeCell ref="K829:K835"/>
    <mergeCell ref="L829:L835"/>
    <mergeCell ref="M829:M835"/>
    <mergeCell ref="B831:H831"/>
    <mergeCell ref="B832:C832"/>
    <mergeCell ref="G832:G835"/>
    <mergeCell ref="H832:H835"/>
    <mergeCell ref="B833:C833"/>
    <mergeCell ref="B834:C834"/>
    <mergeCell ref="B835:C835"/>
    <mergeCell ref="A836:I836"/>
    <mergeCell ref="A837:A843"/>
    <mergeCell ref="B837:H838"/>
    <mergeCell ref="I837:I843"/>
    <mergeCell ref="J837:J843"/>
    <mergeCell ref="K837:K843"/>
    <mergeCell ref="L837:L843"/>
    <mergeCell ref="M837:M843"/>
    <mergeCell ref="B839:H839"/>
    <mergeCell ref="B840:C840"/>
    <mergeCell ref="G840:G843"/>
    <mergeCell ref="H840:H843"/>
    <mergeCell ref="B841:C841"/>
    <mergeCell ref="B842:C842"/>
    <mergeCell ref="B843:C843"/>
    <mergeCell ref="A812:I812"/>
    <mergeCell ref="A813:A819"/>
    <mergeCell ref="B813:H814"/>
    <mergeCell ref="I813:I819"/>
    <mergeCell ref="J813:J819"/>
    <mergeCell ref="K813:K819"/>
    <mergeCell ref="L813:L819"/>
    <mergeCell ref="M813:M819"/>
    <mergeCell ref="B815:H815"/>
    <mergeCell ref="B816:C816"/>
    <mergeCell ref="G816:G819"/>
    <mergeCell ref="H816:H819"/>
    <mergeCell ref="B817:C817"/>
    <mergeCell ref="B818:C818"/>
    <mergeCell ref="B819:C819"/>
    <mergeCell ref="A820:I820"/>
    <mergeCell ref="A821:A827"/>
    <mergeCell ref="B821:H822"/>
    <mergeCell ref="I821:I827"/>
    <mergeCell ref="J821:J827"/>
    <mergeCell ref="K821:K827"/>
    <mergeCell ref="L821:L827"/>
    <mergeCell ref="M821:M827"/>
    <mergeCell ref="B823:H823"/>
    <mergeCell ref="B824:C824"/>
    <mergeCell ref="G824:G827"/>
    <mergeCell ref="H824:H827"/>
    <mergeCell ref="B825:C825"/>
    <mergeCell ref="B826:C826"/>
    <mergeCell ref="B827:C827"/>
    <mergeCell ref="A796:I796"/>
    <mergeCell ref="A797:A803"/>
    <mergeCell ref="B797:H798"/>
    <mergeCell ref="I797:I803"/>
    <mergeCell ref="J797:J803"/>
    <mergeCell ref="K797:K803"/>
    <mergeCell ref="L797:L803"/>
    <mergeCell ref="M797:M803"/>
    <mergeCell ref="B799:H799"/>
    <mergeCell ref="B800:C800"/>
    <mergeCell ref="G800:G803"/>
    <mergeCell ref="H800:H803"/>
    <mergeCell ref="B801:C801"/>
    <mergeCell ref="B802:C802"/>
    <mergeCell ref="B803:C803"/>
    <mergeCell ref="A804:I804"/>
    <mergeCell ref="A805:A811"/>
    <mergeCell ref="B805:H806"/>
    <mergeCell ref="I805:I811"/>
    <mergeCell ref="J805:J811"/>
    <mergeCell ref="K805:K811"/>
    <mergeCell ref="L805:L811"/>
    <mergeCell ref="M805:M811"/>
    <mergeCell ref="B807:H807"/>
    <mergeCell ref="B808:C808"/>
    <mergeCell ref="G808:G811"/>
    <mergeCell ref="H808:H811"/>
    <mergeCell ref="B809:C809"/>
    <mergeCell ref="B810:C810"/>
    <mergeCell ref="B811:C811"/>
    <mergeCell ref="A780:I780"/>
    <mergeCell ref="A781:A787"/>
    <mergeCell ref="B781:H782"/>
    <mergeCell ref="I781:I787"/>
    <mergeCell ref="J781:J787"/>
    <mergeCell ref="K781:K787"/>
    <mergeCell ref="L781:L787"/>
    <mergeCell ref="M781:M787"/>
    <mergeCell ref="B783:H783"/>
    <mergeCell ref="B784:C784"/>
    <mergeCell ref="G784:G787"/>
    <mergeCell ref="H784:H787"/>
    <mergeCell ref="B785:C785"/>
    <mergeCell ref="B786:C786"/>
    <mergeCell ref="B787:C787"/>
    <mergeCell ref="A788:I788"/>
    <mergeCell ref="A789:A795"/>
    <mergeCell ref="B789:H790"/>
    <mergeCell ref="I789:I795"/>
    <mergeCell ref="J789:J795"/>
    <mergeCell ref="K789:K795"/>
    <mergeCell ref="L789:L795"/>
    <mergeCell ref="M789:M795"/>
    <mergeCell ref="B791:H791"/>
    <mergeCell ref="B792:C792"/>
    <mergeCell ref="G792:G795"/>
    <mergeCell ref="H792:H795"/>
    <mergeCell ref="B793:C793"/>
    <mergeCell ref="B794:C794"/>
    <mergeCell ref="B795:C795"/>
    <mergeCell ref="A764:I764"/>
    <mergeCell ref="A765:A771"/>
    <mergeCell ref="B765:H766"/>
    <mergeCell ref="I765:I771"/>
    <mergeCell ref="J765:J771"/>
    <mergeCell ref="K765:K771"/>
    <mergeCell ref="L765:L771"/>
    <mergeCell ref="M765:M771"/>
    <mergeCell ref="B767:H767"/>
    <mergeCell ref="B768:C768"/>
    <mergeCell ref="G768:G771"/>
    <mergeCell ref="H768:H771"/>
    <mergeCell ref="B769:C769"/>
    <mergeCell ref="B770:C770"/>
    <mergeCell ref="B771:C771"/>
    <mergeCell ref="A772:I772"/>
    <mergeCell ref="A773:A779"/>
    <mergeCell ref="B773:H774"/>
    <mergeCell ref="I773:I779"/>
    <mergeCell ref="J773:J779"/>
    <mergeCell ref="K773:K779"/>
    <mergeCell ref="L773:L779"/>
    <mergeCell ref="M773:M779"/>
    <mergeCell ref="B775:H775"/>
    <mergeCell ref="B776:C776"/>
    <mergeCell ref="G776:G779"/>
    <mergeCell ref="H776:H779"/>
    <mergeCell ref="B777:C777"/>
    <mergeCell ref="B778:C778"/>
    <mergeCell ref="B779:C779"/>
    <mergeCell ref="A748:I748"/>
    <mergeCell ref="A749:A755"/>
    <mergeCell ref="B749:H750"/>
    <mergeCell ref="I749:I755"/>
    <mergeCell ref="J749:J755"/>
    <mergeCell ref="K749:K755"/>
    <mergeCell ref="L749:L755"/>
    <mergeCell ref="M749:M755"/>
    <mergeCell ref="B751:H751"/>
    <mergeCell ref="B752:C752"/>
    <mergeCell ref="G752:G755"/>
    <mergeCell ref="H752:H755"/>
    <mergeCell ref="B753:C753"/>
    <mergeCell ref="B754:C754"/>
    <mergeCell ref="B755:C755"/>
    <mergeCell ref="A756:I756"/>
    <mergeCell ref="A757:A763"/>
    <mergeCell ref="B757:H758"/>
    <mergeCell ref="I757:I763"/>
    <mergeCell ref="J757:J763"/>
    <mergeCell ref="K757:K763"/>
    <mergeCell ref="L757:L763"/>
    <mergeCell ref="M757:M763"/>
    <mergeCell ref="B759:H759"/>
    <mergeCell ref="B760:C760"/>
    <mergeCell ref="G760:G763"/>
    <mergeCell ref="H760:H763"/>
    <mergeCell ref="B761:C761"/>
    <mergeCell ref="B762:C762"/>
    <mergeCell ref="B763:C763"/>
    <mergeCell ref="A732:I732"/>
    <mergeCell ref="A733:A739"/>
    <mergeCell ref="B733:H734"/>
    <mergeCell ref="I733:I739"/>
    <mergeCell ref="J733:J739"/>
    <mergeCell ref="K733:K739"/>
    <mergeCell ref="L733:L739"/>
    <mergeCell ref="M733:M739"/>
    <mergeCell ref="B735:H735"/>
    <mergeCell ref="B736:C736"/>
    <mergeCell ref="G736:G739"/>
    <mergeCell ref="H736:H739"/>
    <mergeCell ref="B737:C737"/>
    <mergeCell ref="B738:C738"/>
    <mergeCell ref="B739:C739"/>
    <mergeCell ref="A740:I740"/>
    <mergeCell ref="A741:A747"/>
    <mergeCell ref="B741:H742"/>
    <mergeCell ref="I741:I747"/>
    <mergeCell ref="J741:J747"/>
    <mergeCell ref="K741:K747"/>
    <mergeCell ref="L741:L747"/>
    <mergeCell ref="M741:M747"/>
    <mergeCell ref="B743:H743"/>
    <mergeCell ref="B744:C744"/>
    <mergeCell ref="G744:G747"/>
    <mergeCell ref="H744:H747"/>
    <mergeCell ref="B745:C745"/>
    <mergeCell ref="B746:C746"/>
    <mergeCell ref="B747:C747"/>
    <mergeCell ref="A716:I716"/>
    <mergeCell ref="A717:A723"/>
    <mergeCell ref="B717:H718"/>
    <mergeCell ref="I717:I723"/>
    <mergeCell ref="J717:J723"/>
    <mergeCell ref="K717:K723"/>
    <mergeCell ref="L717:L723"/>
    <mergeCell ref="M717:M723"/>
    <mergeCell ref="B719:H719"/>
    <mergeCell ref="B720:C720"/>
    <mergeCell ref="G720:G723"/>
    <mergeCell ref="H720:H723"/>
    <mergeCell ref="B721:C721"/>
    <mergeCell ref="B722:C722"/>
    <mergeCell ref="B723:C723"/>
    <mergeCell ref="A724:I724"/>
    <mergeCell ref="A725:A731"/>
    <mergeCell ref="B725:H726"/>
    <mergeCell ref="I725:I731"/>
    <mergeCell ref="J725:J731"/>
    <mergeCell ref="K725:K731"/>
    <mergeCell ref="L725:L731"/>
    <mergeCell ref="M725:M731"/>
    <mergeCell ref="B727:H727"/>
    <mergeCell ref="B728:C728"/>
    <mergeCell ref="G728:G731"/>
    <mergeCell ref="H728:H731"/>
    <mergeCell ref="B729:C729"/>
    <mergeCell ref="B730:C730"/>
    <mergeCell ref="B731:C731"/>
    <mergeCell ref="A700:I700"/>
    <mergeCell ref="A701:A707"/>
    <mergeCell ref="B701:H702"/>
    <mergeCell ref="I701:I707"/>
    <mergeCell ref="J701:J707"/>
    <mergeCell ref="K701:K707"/>
    <mergeCell ref="L701:L707"/>
    <mergeCell ref="M701:M707"/>
    <mergeCell ref="B703:H703"/>
    <mergeCell ref="B704:C704"/>
    <mergeCell ref="G704:G707"/>
    <mergeCell ref="H704:H707"/>
    <mergeCell ref="B705:C705"/>
    <mergeCell ref="B706:C706"/>
    <mergeCell ref="B707:C707"/>
    <mergeCell ref="A708:I708"/>
    <mergeCell ref="A709:A715"/>
    <mergeCell ref="B709:H710"/>
    <mergeCell ref="I709:I715"/>
    <mergeCell ref="J709:J715"/>
    <mergeCell ref="K709:K715"/>
    <mergeCell ref="L709:L715"/>
    <mergeCell ref="M709:M715"/>
    <mergeCell ref="B711:H711"/>
    <mergeCell ref="B712:C712"/>
    <mergeCell ref="G712:G715"/>
    <mergeCell ref="H712:H715"/>
    <mergeCell ref="B713:C713"/>
    <mergeCell ref="B714:C714"/>
    <mergeCell ref="B715:C715"/>
    <mergeCell ref="A684:I684"/>
    <mergeCell ref="A685:A691"/>
    <mergeCell ref="B685:H686"/>
    <mergeCell ref="I685:I691"/>
    <mergeCell ref="J685:J691"/>
    <mergeCell ref="K685:K691"/>
    <mergeCell ref="L685:L691"/>
    <mergeCell ref="M685:M691"/>
    <mergeCell ref="B687:H687"/>
    <mergeCell ref="B688:C688"/>
    <mergeCell ref="G688:G691"/>
    <mergeCell ref="H688:H691"/>
    <mergeCell ref="B689:C689"/>
    <mergeCell ref="B690:C690"/>
    <mergeCell ref="B691:C691"/>
    <mergeCell ref="A692:I692"/>
    <mergeCell ref="A693:A699"/>
    <mergeCell ref="B693:H694"/>
    <mergeCell ref="I693:I699"/>
    <mergeCell ref="J693:J699"/>
    <mergeCell ref="K693:K699"/>
    <mergeCell ref="L693:L699"/>
    <mergeCell ref="M693:M699"/>
    <mergeCell ref="B695:H695"/>
    <mergeCell ref="B696:C696"/>
    <mergeCell ref="G696:G699"/>
    <mergeCell ref="H696:H699"/>
    <mergeCell ref="B697:C697"/>
    <mergeCell ref="B698:C698"/>
    <mergeCell ref="B699:C699"/>
    <mergeCell ref="A668:I668"/>
    <mergeCell ref="A669:A675"/>
    <mergeCell ref="B669:H670"/>
    <mergeCell ref="I669:I675"/>
    <mergeCell ref="J669:J675"/>
    <mergeCell ref="K669:K675"/>
    <mergeCell ref="L669:L675"/>
    <mergeCell ref="M669:M675"/>
    <mergeCell ref="B671:H671"/>
    <mergeCell ref="B672:C672"/>
    <mergeCell ref="G672:G675"/>
    <mergeCell ref="H672:H675"/>
    <mergeCell ref="B673:C673"/>
    <mergeCell ref="B674:C674"/>
    <mergeCell ref="B675:C675"/>
    <mergeCell ref="A676:I676"/>
    <mergeCell ref="A677:A683"/>
    <mergeCell ref="B677:H678"/>
    <mergeCell ref="I677:I683"/>
    <mergeCell ref="J677:J683"/>
    <mergeCell ref="K677:K683"/>
    <mergeCell ref="L677:L683"/>
    <mergeCell ref="M677:M683"/>
    <mergeCell ref="B679:H679"/>
    <mergeCell ref="B680:C680"/>
    <mergeCell ref="G680:G683"/>
    <mergeCell ref="H680:H683"/>
    <mergeCell ref="B681:C681"/>
    <mergeCell ref="B682:C682"/>
    <mergeCell ref="B683:C683"/>
    <mergeCell ref="A652:I652"/>
    <mergeCell ref="A653:A659"/>
    <mergeCell ref="B653:H654"/>
    <mergeCell ref="I653:I659"/>
    <mergeCell ref="J653:J659"/>
    <mergeCell ref="K653:K659"/>
    <mergeCell ref="L653:L659"/>
    <mergeCell ref="M653:M659"/>
    <mergeCell ref="B655:H655"/>
    <mergeCell ref="B656:C656"/>
    <mergeCell ref="G656:G659"/>
    <mergeCell ref="H656:H659"/>
    <mergeCell ref="B657:C657"/>
    <mergeCell ref="B658:C658"/>
    <mergeCell ref="B659:C659"/>
    <mergeCell ref="A660:I660"/>
    <mergeCell ref="A661:A667"/>
    <mergeCell ref="B661:H662"/>
    <mergeCell ref="I661:I667"/>
    <mergeCell ref="J661:J667"/>
    <mergeCell ref="K661:K667"/>
    <mergeCell ref="L661:L667"/>
    <mergeCell ref="M661:M667"/>
    <mergeCell ref="B663:H663"/>
    <mergeCell ref="B664:C664"/>
    <mergeCell ref="G664:G667"/>
    <mergeCell ref="H664:H667"/>
    <mergeCell ref="B665:C665"/>
    <mergeCell ref="B666:C666"/>
    <mergeCell ref="B667:C667"/>
    <mergeCell ref="A636:I636"/>
    <mergeCell ref="A637:A643"/>
    <mergeCell ref="B637:H638"/>
    <mergeCell ref="I637:I643"/>
    <mergeCell ref="J637:J643"/>
    <mergeCell ref="K637:K643"/>
    <mergeCell ref="L637:L643"/>
    <mergeCell ref="M637:M643"/>
    <mergeCell ref="B639:H639"/>
    <mergeCell ref="B640:C640"/>
    <mergeCell ref="G640:G643"/>
    <mergeCell ref="H640:H643"/>
    <mergeCell ref="B641:C641"/>
    <mergeCell ref="B642:C642"/>
    <mergeCell ref="B643:C643"/>
    <mergeCell ref="A644:I644"/>
    <mergeCell ref="A645:A651"/>
    <mergeCell ref="B645:H646"/>
    <mergeCell ref="I645:I651"/>
    <mergeCell ref="J645:J651"/>
    <mergeCell ref="K645:K651"/>
    <mergeCell ref="L645:L651"/>
    <mergeCell ref="M645:M651"/>
    <mergeCell ref="B647:H647"/>
    <mergeCell ref="B648:C648"/>
    <mergeCell ref="G648:G651"/>
    <mergeCell ref="H648:H651"/>
    <mergeCell ref="B649:C649"/>
    <mergeCell ref="B650:C650"/>
    <mergeCell ref="B651:C651"/>
    <mergeCell ref="A620:I620"/>
    <mergeCell ref="A621:A627"/>
    <mergeCell ref="B621:H622"/>
    <mergeCell ref="I621:I627"/>
    <mergeCell ref="J621:J627"/>
    <mergeCell ref="K621:K627"/>
    <mergeCell ref="L621:L627"/>
    <mergeCell ref="M621:M627"/>
    <mergeCell ref="B623:H623"/>
    <mergeCell ref="B624:C624"/>
    <mergeCell ref="G624:G627"/>
    <mergeCell ref="H624:H627"/>
    <mergeCell ref="B625:C625"/>
    <mergeCell ref="B626:C626"/>
    <mergeCell ref="B627:C627"/>
    <mergeCell ref="A628:I628"/>
    <mergeCell ref="A629:A635"/>
    <mergeCell ref="B629:H630"/>
    <mergeCell ref="I629:I635"/>
    <mergeCell ref="J629:J635"/>
    <mergeCell ref="K629:K635"/>
    <mergeCell ref="L629:L635"/>
    <mergeCell ref="M629:M635"/>
    <mergeCell ref="B631:H631"/>
    <mergeCell ref="B632:C632"/>
    <mergeCell ref="G632:G635"/>
    <mergeCell ref="H632:H635"/>
    <mergeCell ref="B633:C633"/>
    <mergeCell ref="B634:C634"/>
    <mergeCell ref="B635:C635"/>
    <mergeCell ref="A604:I604"/>
    <mergeCell ref="A605:A611"/>
    <mergeCell ref="B605:H606"/>
    <mergeCell ref="I605:I611"/>
    <mergeCell ref="J605:J611"/>
    <mergeCell ref="K605:K611"/>
    <mergeCell ref="L605:L611"/>
    <mergeCell ref="M605:M611"/>
    <mergeCell ref="B607:H607"/>
    <mergeCell ref="B608:C608"/>
    <mergeCell ref="G608:G611"/>
    <mergeCell ref="H608:H611"/>
    <mergeCell ref="B609:C609"/>
    <mergeCell ref="B610:C610"/>
    <mergeCell ref="B611:C611"/>
    <mergeCell ref="A612:I612"/>
    <mergeCell ref="A613:A619"/>
    <mergeCell ref="B613:H614"/>
    <mergeCell ref="I613:I619"/>
    <mergeCell ref="J613:J619"/>
    <mergeCell ref="K613:K619"/>
    <mergeCell ref="L613:L619"/>
    <mergeCell ref="M613:M619"/>
    <mergeCell ref="B615:H615"/>
    <mergeCell ref="B616:C616"/>
    <mergeCell ref="G616:G619"/>
    <mergeCell ref="H616:H619"/>
    <mergeCell ref="B617:C617"/>
    <mergeCell ref="B618:C618"/>
    <mergeCell ref="B619:C619"/>
    <mergeCell ref="A588:I588"/>
    <mergeCell ref="A589:A595"/>
    <mergeCell ref="B589:H590"/>
    <mergeCell ref="I589:I595"/>
    <mergeCell ref="J589:J595"/>
    <mergeCell ref="K589:K595"/>
    <mergeCell ref="L589:L595"/>
    <mergeCell ref="M589:M595"/>
    <mergeCell ref="B591:H591"/>
    <mergeCell ref="B592:C592"/>
    <mergeCell ref="G592:G595"/>
    <mergeCell ref="H592:H595"/>
    <mergeCell ref="B593:C593"/>
    <mergeCell ref="B594:C594"/>
    <mergeCell ref="B595:C595"/>
    <mergeCell ref="A596:I596"/>
    <mergeCell ref="A597:A603"/>
    <mergeCell ref="B597:H598"/>
    <mergeCell ref="I597:I603"/>
    <mergeCell ref="J597:J603"/>
    <mergeCell ref="K597:K603"/>
    <mergeCell ref="L597:L603"/>
    <mergeCell ref="M597:M603"/>
    <mergeCell ref="B599:H599"/>
    <mergeCell ref="B600:C600"/>
    <mergeCell ref="G600:G603"/>
    <mergeCell ref="H600:H603"/>
    <mergeCell ref="B601:C601"/>
    <mergeCell ref="B602:C602"/>
    <mergeCell ref="B603:C603"/>
    <mergeCell ref="A572:I572"/>
    <mergeCell ref="A573:A579"/>
    <mergeCell ref="B573:H574"/>
    <mergeCell ref="I573:I579"/>
    <mergeCell ref="J573:J579"/>
    <mergeCell ref="K573:K579"/>
    <mergeCell ref="L573:L579"/>
    <mergeCell ref="M573:M579"/>
    <mergeCell ref="B575:H575"/>
    <mergeCell ref="B576:C576"/>
    <mergeCell ref="G576:G579"/>
    <mergeCell ref="H576:H579"/>
    <mergeCell ref="B577:C577"/>
    <mergeCell ref="B578:C578"/>
    <mergeCell ref="B579:C579"/>
    <mergeCell ref="A580:I580"/>
    <mergeCell ref="A581:A587"/>
    <mergeCell ref="B581:H582"/>
    <mergeCell ref="I581:I587"/>
    <mergeCell ref="J581:J587"/>
    <mergeCell ref="K581:K587"/>
    <mergeCell ref="L581:L587"/>
    <mergeCell ref="M581:M587"/>
    <mergeCell ref="B583:H583"/>
    <mergeCell ref="B584:C584"/>
    <mergeCell ref="G584:G587"/>
    <mergeCell ref="H584:H587"/>
    <mergeCell ref="B585:C585"/>
    <mergeCell ref="B586:C586"/>
    <mergeCell ref="B587:C587"/>
    <mergeCell ref="A556:I556"/>
    <mergeCell ref="A557:A563"/>
    <mergeCell ref="B557:H558"/>
    <mergeCell ref="I557:I563"/>
    <mergeCell ref="J557:J563"/>
    <mergeCell ref="K557:K563"/>
    <mergeCell ref="L557:L563"/>
    <mergeCell ref="M557:M563"/>
    <mergeCell ref="B559:H559"/>
    <mergeCell ref="B560:C560"/>
    <mergeCell ref="G560:G563"/>
    <mergeCell ref="H560:H563"/>
    <mergeCell ref="B561:C561"/>
    <mergeCell ref="B562:C562"/>
    <mergeCell ref="B563:C563"/>
    <mergeCell ref="A564:I564"/>
    <mergeCell ref="A565:A571"/>
    <mergeCell ref="B565:H566"/>
    <mergeCell ref="I565:I571"/>
    <mergeCell ref="J565:J571"/>
    <mergeCell ref="K565:K571"/>
    <mergeCell ref="L565:L571"/>
    <mergeCell ref="M565:M571"/>
    <mergeCell ref="B567:H567"/>
    <mergeCell ref="B568:C568"/>
    <mergeCell ref="G568:G571"/>
    <mergeCell ref="H568:H571"/>
    <mergeCell ref="B569:C569"/>
    <mergeCell ref="B570:C570"/>
    <mergeCell ref="B571:C571"/>
    <mergeCell ref="A540:I540"/>
    <mergeCell ref="A541:A547"/>
    <mergeCell ref="B541:H542"/>
    <mergeCell ref="I541:I547"/>
    <mergeCell ref="J541:J547"/>
    <mergeCell ref="K541:K547"/>
    <mergeCell ref="L541:L547"/>
    <mergeCell ref="M541:M547"/>
    <mergeCell ref="B543:H543"/>
    <mergeCell ref="B544:C544"/>
    <mergeCell ref="G544:G547"/>
    <mergeCell ref="H544:H547"/>
    <mergeCell ref="B545:C545"/>
    <mergeCell ref="B546:C546"/>
    <mergeCell ref="B547:C547"/>
    <mergeCell ref="A548:I548"/>
    <mergeCell ref="A549:A555"/>
    <mergeCell ref="B549:H550"/>
    <mergeCell ref="I549:I555"/>
    <mergeCell ref="J549:J555"/>
    <mergeCell ref="K549:K555"/>
    <mergeCell ref="L549:L555"/>
    <mergeCell ref="M549:M555"/>
    <mergeCell ref="B551:H551"/>
    <mergeCell ref="B552:C552"/>
    <mergeCell ref="G552:G555"/>
    <mergeCell ref="H552:H555"/>
    <mergeCell ref="B553:C553"/>
    <mergeCell ref="B554:C554"/>
    <mergeCell ref="B555:C555"/>
    <mergeCell ref="A524:I524"/>
    <mergeCell ref="A525:A531"/>
    <mergeCell ref="B525:H526"/>
    <mergeCell ref="I525:I531"/>
    <mergeCell ref="J525:J531"/>
    <mergeCell ref="K525:K531"/>
    <mergeCell ref="L525:L531"/>
    <mergeCell ref="M525:M531"/>
    <mergeCell ref="B527:H527"/>
    <mergeCell ref="B528:C528"/>
    <mergeCell ref="G528:G531"/>
    <mergeCell ref="H528:H531"/>
    <mergeCell ref="B529:C529"/>
    <mergeCell ref="B530:C530"/>
    <mergeCell ref="B531:C531"/>
    <mergeCell ref="A532:I532"/>
    <mergeCell ref="A533:A539"/>
    <mergeCell ref="B533:H534"/>
    <mergeCell ref="I533:I539"/>
    <mergeCell ref="J533:J539"/>
    <mergeCell ref="K533:K539"/>
    <mergeCell ref="L533:L539"/>
    <mergeCell ref="M533:M539"/>
    <mergeCell ref="B535:H535"/>
    <mergeCell ref="B536:C536"/>
    <mergeCell ref="G536:G539"/>
    <mergeCell ref="H536:H539"/>
    <mergeCell ref="B537:C537"/>
    <mergeCell ref="B538:C538"/>
    <mergeCell ref="B539:C539"/>
    <mergeCell ref="A508:I508"/>
    <mergeCell ref="A509:A515"/>
    <mergeCell ref="B509:H510"/>
    <mergeCell ref="I509:I515"/>
    <mergeCell ref="J509:J515"/>
    <mergeCell ref="K509:K515"/>
    <mergeCell ref="L509:L515"/>
    <mergeCell ref="M509:M515"/>
    <mergeCell ref="B511:H511"/>
    <mergeCell ref="B512:C512"/>
    <mergeCell ref="G512:G515"/>
    <mergeCell ref="H512:H515"/>
    <mergeCell ref="B513:C513"/>
    <mergeCell ref="B514:C514"/>
    <mergeCell ref="B515:C515"/>
    <mergeCell ref="A516:I516"/>
    <mergeCell ref="A517:A523"/>
    <mergeCell ref="B517:H518"/>
    <mergeCell ref="I517:I523"/>
    <mergeCell ref="J517:J523"/>
    <mergeCell ref="K517:K523"/>
    <mergeCell ref="L517:L523"/>
    <mergeCell ref="M517:M523"/>
    <mergeCell ref="B519:H519"/>
    <mergeCell ref="B520:C520"/>
    <mergeCell ref="G520:G523"/>
    <mergeCell ref="H520:H523"/>
    <mergeCell ref="B521:C521"/>
    <mergeCell ref="B522:C522"/>
    <mergeCell ref="B523:C523"/>
    <mergeCell ref="A492:I492"/>
    <mergeCell ref="A493:A499"/>
    <mergeCell ref="B493:H494"/>
    <mergeCell ref="I493:I499"/>
    <mergeCell ref="J493:J499"/>
    <mergeCell ref="K493:K499"/>
    <mergeCell ref="L493:L499"/>
    <mergeCell ref="M493:M499"/>
    <mergeCell ref="B495:H495"/>
    <mergeCell ref="B496:C496"/>
    <mergeCell ref="G496:G499"/>
    <mergeCell ref="H496:H499"/>
    <mergeCell ref="B497:C497"/>
    <mergeCell ref="B498:C498"/>
    <mergeCell ref="B499:C499"/>
    <mergeCell ref="A500:I500"/>
    <mergeCell ref="A501:A507"/>
    <mergeCell ref="B501:H502"/>
    <mergeCell ref="I501:I507"/>
    <mergeCell ref="J501:J507"/>
    <mergeCell ref="K501:K507"/>
    <mergeCell ref="L501:L507"/>
    <mergeCell ref="M501:M507"/>
    <mergeCell ref="B503:H503"/>
    <mergeCell ref="B504:C504"/>
    <mergeCell ref="G504:G507"/>
    <mergeCell ref="H504:H507"/>
    <mergeCell ref="B505:C505"/>
    <mergeCell ref="B506:C506"/>
    <mergeCell ref="B507:C507"/>
    <mergeCell ref="A476:I476"/>
    <mergeCell ref="A477:A483"/>
    <mergeCell ref="B477:H478"/>
    <mergeCell ref="I477:I483"/>
    <mergeCell ref="J477:J483"/>
    <mergeCell ref="K477:K483"/>
    <mergeCell ref="L477:L483"/>
    <mergeCell ref="M477:M483"/>
    <mergeCell ref="B479:H479"/>
    <mergeCell ref="B480:C480"/>
    <mergeCell ref="G480:G483"/>
    <mergeCell ref="H480:H483"/>
    <mergeCell ref="B481:C481"/>
    <mergeCell ref="B482:C482"/>
    <mergeCell ref="B483:C483"/>
    <mergeCell ref="A484:I484"/>
    <mergeCell ref="A485:A491"/>
    <mergeCell ref="B485:H486"/>
    <mergeCell ref="I485:I491"/>
    <mergeCell ref="J485:J491"/>
    <mergeCell ref="K485:K491"/>
    <mergeCell ref="L485:L491"/>
    <mergeCell ref="M485:M491"/>
    <mergeCell ref="B487:H487"/>
    <mergeCell ref="B488:C488"/>
    <mergeCell ref="G488:G491"/>
    <mergeCell ref="H488:H491"/>
    <mergeCell ref="B489:C489"/>
    <mergeCell ref="B490:C490"/>
    <mergeCell ref="B491:C491"/>
    <mergeCell ref="A460:I460"/>
    <mergeCell ref="A461:A467"/>
    <mergeCell ref="B461:H462"/>
    <mergeCell ref="I461:I467"/>
    <mergeCell ref="J461:J467"/>
    <mergeCell ref="K461:K467"/>
    <mergeCell ref="L461:L467"/>
    <mergeCell ref="M461:M467"/>
    <mergeCell ref="B463:H463"/>
    <mergeCell ref="B464:C464"/>
    <mergeCell ref="G464:G467"/>
    <mergeCell ref="H464:H467"/>
    <mergeCell ref="B465:C465"/>
    <mergeCell ref="B466:C466"/>
    <mergeCell ref="B467:C467"/>
    <mergeCell ref="A468:I468"/>
    <mergeCell ref="A469:A475"/>
    <mergeCell ref="B469:H470"/>
    <mergeCell ref="I469:I475"/>
    <mergeCell ref="J469:J475"/>
    <mergeCell ref="K469:K475"/>
    <mergeCell ref="L469:L475"/>
    <mergeCell ref="M469:M475"/>
    <mergeCell ref="B471:H471"/>
    <mergeCell ref="B472:C472"/>
    <mergeCell ref="G472:G475"/>
    <mergeCell ref="H472:H475"/>
    <mergeCell ref="B473:C473"/>
    <mergeCell ref="B474:C474"/>
    <mergeCell ref="B475:C475"/>
    <mergeCell ref="A444:I444"/>
    <mergeCell ref="A445:A451"/>
    <mergeCell ref="B445:H446"/>
    <mergeCell ref="I445:I451"/>
    <mergeCell ref="J445:J451"/>
    <mergeCell ref="K445:K451"/>
    <mergeCell ref="L445:L451"/>
    <mergeCell ref="M445:M451"/>
    <mergeCell ref="B447:H447"/>
    <mergeCell ref="B448:C448"/>
    <mergeCell ref="G448:G451"/>
    <mergeCell ref="H448:H451"/>
    <mergeCell ref="B449:C449"/>
    <mergeCell ref="B450:C450"/>
    <mergeCell ref="B451:C451"/>
    <mergeCell ref="A452:I452"/>
    <mergeCell ref="A453:A459"/>
    <mergeCell ref="B453:H454"/>
    <mergeCell ref="I453:I459"/>
    <mergeCell ref="J453:J459"/>
    <mergeCell ref="K453:K459"/>
    <mergeCell ref="L453:L459"/>
    <mergeCell ref="M453:M459"/>
    <mergeCell ref="B455:H455"/>
    <mergeCell ref="B456:C456"/>
    <mergeCell ref="G456:G459"/>
    <mergeCell ref="H456:H459"/>
    <mergeCell ref="B457:C457"/>
    <mergeCell ref="B458:C458"/>
    <mergeCell ref="B459:C459"/>
    <mergeCell ref="A428:I428"/>
    <mergeCell ref="A429:A435"/>
    <mergeCell ref="B429:H430"/>
    <mergeCell ref="I429:I435"/>
    <mergeCell ref="J429:J435"/>
    <mergeCell ref="K429:K435"/>
    <mergeCell ref="L429:L435"/>
    <mergeCell ref="M429:M435"/>
    <mergeCell ref="B431:H431"/>
    <mergeCell ref="B432:C432"/>
    <mergeCell ref="G432:G435"/>
    <mergeCell ref="H432:H435"/>
    <mergeCell ref="B433:C433"/>
    <mergeCell ref="B434:C434"/>
    <mergeCell ref="B435:C435"/>
    <mergeCell ref="A436:I436"/>
    <mergeCell ref="A437:A443"/>
    <mergeCell ref="B437:H438"/>
    <mergeCell ref="I437:I443"/>
    <mergeCell ref="J437:J443"/>
    <mergeCell ref="K437:K443"/>
    <mergeCell ref="L437:L443"/>
    <mergeCell ref="M437:M443"/>
    <mergeCell ref="B439:H439"/>
    <mergeCell ref="B440:C440"/>
    <mergeCell ref="G440:G443"/>
    <mergeCell ref="H440:H443"/>
    <mergeCell ref="B441:C441"/>
    <mergeCell ref="B442:C442"/>
    <mergeCell ref="B443:C443"/>
    <mergeCell ref="A412:I412"/>
    <mergeCell ref="A413:A419"/>
    <mergeCell ref="B413:H414"/>
    <mergeCell ref="I413:I419"/>
    <mergeCell ref="J413:J419"/>
    <mergeCell ref="K413:K419"/>
    <mergeCell ref="L413:L419"/>
    <mergeCell ref="M413:M419"/>
    <mergeCell ref="B415:H415"/>
    <mergeCell ref="B416:C416"/>
    <mergeCell ref="G416:G419"/>
    <mergeCell ref="H416:H419"/>
    <mergeCell ref="B417:C417"/>
    <mergeCell ref="B418:C418"/>
    <mergeCell ref="B419:C419"/>
    <mergeCell ref="A420:I420"/>
    <mergeCell ref="A421:A427"/>
    <mergeCell ref="B421:H422"/>
    <mergeCell ref="I421:I427"/>
    <mergeCell ref="J421:J427"/>
    <mergeCell ref="K421:K427"/>
    <mergeCell ref="L421:L427"/>
    <mergeCell ref="M421:M427"/>
    <mergeCell ref="B423:H423"/>
    <mergeCell ref="B424:C424"/>
    <mergeCell ref="G424:G427"/>
    <mergeCell ref="H424:H427"/>
    <mergeCell ref="B425:C425"/>
    <mergeCell ref="B426:C426"/>
    <mergeCell ref="B427:C427"/>
    <mergeCell ref="A396:I396"/>
    <mergeCell ref="A397:A403"/>
    <mergeCell ref="B397:H398"/>
    <mergeCell ref="I397:I403"/>
    <mergeCell ref="J397:J403"/>
    <mergeCell ref="K397:K403"/>
    <mergeCell ref="L397:L403"/>
    <mergeCell ref="M397:M403"/>
    <mergeCell ref="B399:H399"/>
    <mergeCell ref="B400:C400"/>
    <mergeCell ref="G400:G403"/>
    <mergeCell ref="H400:H403"/>
    <mergeCell ref="B401:C401"/>
    <mergeCell ref="B402:C402"/>
    <mergeCell ref="B403:C403"/>
    <mergeCell ref="A404:I404"/>
    <mergeCell ref="A405:A411"/>
    <mergeCell ref="B405:H406"/>
    <mergeCell ref="I405:I411"/>
    <mergeCell ref="J405:J411"/>
    <mergeCell ref="K405:K411"/>
    <mergeCell ref="L405:L411"/>
    <mergeCell ref="M405:M411"/>
    <mergeCell ref="B407:H407"/>
    <mergeCell ref="B408:C408"/>
    <mergeCell ref="G408:G411"/>
    <mergeCell ref="H408:H411"/>
    <mergeCell ref="B409:C409"/>
    <mergeCell ref="B410:C410"/>
    <mergeCell ref="B411:C411"/>
    <mergeCell ref="A381:A387"/>
    <mergeCell ref="B381:F382"/>
    <mergeCell ref="G381:H382"/>
    <mergeCell ref="I381:I387"/>
    <mergeCell ref="J381:J387"/>
    <mergeCell ref="K381:K387"/>
    <mergeCell ref="L381:L387"/>
    <mergeCell ref="M381:M387"/>
    <mergeCell ref="B383:H383"/>
    <mergeCell ref="B384:C384"/>
    <mergeCell ref="G384:G387"/>
    <mergeCell ref="H384:H387"/>
    <mergeCell ref="B385:C385"/>
    <mergeCell ref="B386:C386"/>
    <mergeCell ref="B387:C387"/>
    <mergeCell ref="A388:I388"/>
    <mergeCell ref="A389:A395"/>
    <mergeCell ref="B389:F390"/>
    <mergeCell ref="G389:H390"/>
    <mergeCell ref="I389:I395"/>
    <mergeCell ref="J389:J395"/>
    <mergeCell ref="K389:K395"/>
    <mergeCell ref="L389:L395"/>
    <mergeCell ref="M389:M395"/>
    <mergeCell ref="B391:H391"/>
    <mergeCell ref="B392:C392"/>
    <mergeCell ref="G392:G395"/>
    <mergeCell ref="H392:H395"/>
    <mergeCell ref="B393:C393"/>
    <mergeCell ref="B394:C394"/>
    <mergeCell ref="B395:C395"/>
    <mergeCell ref="A372:I372"/>
    <mergeCell ref="A373:A379"/>
    <mergeCell ref="B373:F374"/>
    <mergeCell ref="G373:H374"/>
    <mergeCell ref="I373:I379"/>
    <mergeCell ref="J373:J379"/>
    <mergeCell ref="K373:K379"/>
    <mergeCell ref="L373:L379"/>
    <mergeCell ref="M373:M379"/>
    <mergeCell ref="B375:H375"/>
    <mergeCell ref="B376:C376"/>
    <mergeCell ref="G376:G379"/>
    <mergeCell ref="H376:H379"/>
    <mergeCell ref="B377:C377"/>
    <mergeCell ref="B378:C378"/>
    <mergeCell ref="B379:C379"/>
    <mergeCell ref="A380:I380"/>
    <mergeCell ref="A357:A363"/>
    <mergeCell ref="B357:F358"/>
    <mergeCell ref="G357:H358"/>
    <mergeCell ref="I357:I363"/>
    <mergeCell ref="J357:J363"/>
    <mergeCell ref="K357:K363"/>
    <mergeCell ref="L357:L363"/>
    <mergeCell ref="M357:M363"/>
    <mergeCell ref="B359:H359"/>
    <mergeCell ref="B360:C360"/>
    <mergeCell ref="G360:G363"/>
    <mergeCell ref="H360:H363"/>
    <mergeCell ref="B361:C361"/>
    <mergeCell ref="B362:C362"/>
    <mergeCell ref="B363:C363"/>
    <mergeCell ref="A364:I364"/>
    <mergeCell ref="A365:A371"/>
    <mergeCell ref="B365:F366"/>
    <mergeCell ref="G365:H366"/>
    <mergeCell ref="I365:I371"/>
    <mergeCell ref="J365:J371"/>
    <mergeCell ref="K365:K371"/>
    <mergeCell ref="L365:L371"/>
    <mergeCell ref="M365:M371"/>
    <mergeCell ref="B367:H367"/>
    <mergeCell ref="B368:C368"/>
    <mergeCell ref="G368:G371"/>
    <mergeCell ref="H368:H371"/>
    <mergeCell ref="B369:C369"/>
    <mergeCell ref="B370:C370"/>
    <mergeCell ref="B371:C371"/>
    <mergeCell ref="A348:I348"/>
    <mergeCell ref="A349:A355"/>
    <mergeCell ref="B349:F350"/>
    <mergeCell ref="G349:H350"/>
    <mergeCell ref="I349:I355"/>
    <mergeCell ref="J349:J355"/>
    <mergeCell ref="K349:K355"/>
    <mergeCell ref="L349:L355"/>
    <mergeCell ref="M349:M355"/>
    <mergeCell ref="B351:H351"/>
    <mergeCell ref="B352:C352"/>
    <mergeCell ref="G352:G355"/>
    <mergeCell ref="H352:H355"/>
    <mergeCell ref="B353:C353"/>
    <mergeCell ref="B354:C354"/>
    <mergeCell ref="B355:C355"/>
    <mergeCell ref="A356:I356"/>
    <mergeCell ref="A333:A339"/>
    <mergeCell ref="B333:F334"/>
    <mergeCell ref="G333:H334"/>
    <mergeCell ref="I333:I339"/>
    <mergeCell ref="J333:J339"/>
    <mergeCell ref="K333:K339"/>
    <mergeCell ref="L333:L339"/>
    <mergeCell ref="M333:M339"/>
    <mergeCell ref="B335:H335"/>
    <mergeCell ref="B336:C336"/>
    <mergeCell ref="G336:G339"/>
    <mergeCell ref="H336:H339"/>
    <mergeCell ref="B337:C337"/>
    <mergeCell ref="B338:C338"/>
    <mergeCell ref="B339:C339"/>
    <mergeCell ref="A340:I340"/>
    <mergeCell ref="A341:A347"/>
    <mergeCell ref="B341:F342"/>
    <mergeCell ref="G341:H342"/>
    <mergeCell ref="I341:I347"/>
    <mergeCell ref="J341:J347"/>
    <mergeCell ref="K341:K347"/>
    <mergeCell ref="L341:L347"/>
    <mergeCell ref="M341:M347"/>
    <mergeCell ref="B343:H343"/>
    <mergeCell ref="B344:C344"/>
    <mergeCell ref="G344:G347"/>
    <mergeCell ref="H344:H347"/>
    <mergeCell ref="B345:C345"/>
    <mergeCell ref="B346:C346"/>
    <mergeCell ref="B347:C347"/>
    <mergeCell ref="A324:I324"/>
    <mergeCell ref="A325:A331"/>
    <mergeCell ref="B325:F326"/>
    <mergeCell ref="G325:H326"/>
    <mergeCell ref="I325:I331"/>
    <mergeCell ref="J325:J331"/>
    <mergeCell ref="K325:K331"/>
    <mergeCell ref="L325:L331"/>
    <mergeCell ref="M325:M331"/>
    <mergeCell ref="B327:H327"/>
    <mergeCell ref="B328:C328"/>
    <mergeCell ref="G328:G331"/>
    <mergeCell ref="H328:H331"/>
    <mergeCell ref="B329:C329"/>
    <mergeCell ref="B330:C330"/>
    <mergeCell ref="B331:C331"/>
    <mergeCell ref="A332:I332"/>
    <mergeCell ref="A309:A315"/>
    <mergeCell ref="B309:F310"/>
    <mergeCell ref="G309:H310"/>
    <mergeCell ref="I309:I315"/>
    <mergeCell ref="J309:J315"/>
    <mergeCell ref="K309:K315"/>
    <mergeCell ref="L309:L315"/>
    <mergeCell ref="M309:M315"/>
    <mergeCell ref="B311:H311"/>
    <mergeCell ref="B312:C312"/>
    <mergeCell ref="G312:G315"/>
    <mergeCell ref="H312:H315"/>
    <mergeCell ref="B313:C313"/>
    <mergeCell ref="B314:C314"/>
    <mergeCell ref="B315:C315"/>
    <mergeCell ref="A316:I316"/>
    <mergeCell ref="A317:A323"/>
    <mergeCell ref="B317:F318"/>
    <mergeCell ref="G317:H318"/>
    <mergeCell ref="I317:I323"/>
    <mergeCell ref="J317:J323"/>
    <mergeCell ref="K317:K323"/>
    <mergeCell ref="L317:L323"/>
    <mergeCell ref="M317:M323"/>
    <mergeCell ref="B319:H319"/>
    <mergeCell ref="B320:C320"/>
    <mergeCell ref="G320:G323"/>
    <mergeCell ref="H320:H323"/>
    <mergeCell ref="B321:C321"/>
    <mergeCell ref="B322:C322"/>
    <mergeCell ref="B323:C323"/>
    <mergeCell ref="A300:I300"/>
    <mergeCell ref="A301:A307"/>
    <mergeCell ref="B301:F302"/>
    <mergeCell ref="G301:H302"/>
    <mergeCell ref="I301:I307"/>
    <mergeCell ref="J301:J307"/>
    <mergeCell ref="K301:K307"/>
    <mergeCell ref="L301:L307"/>
    <mergeCell ref="M301:M307"/>
    <mergeCell ref="B303:H303"/>
    <mergeCell ref="B304:C304"/>
    <mergeCell ref="G304:G307"/>
    <mergeCell ref="H304:H307"/>
    <mergeCell ref="B305:C305"/>
    <mergeCell ref="B306:C306"/>
    <mergeCell ref="B307:C307"/>
    <mergeCell ref="A308:I308"/>
    <mergeCell ref="A285:A291"/>
    <mergeCell ref="B285:F286"/>
    <mergeCell ref="G285:H286"/>
    <mergeCell ref="I285:I291"/>
    <mergeCell ref="J285:J291"/>
    <mergeCell ref="K285:K291"/>
    <mergeCell ref="L285:L291"/>
    <mergeCell ref="M285:M291"/>
    <mergeCell ref="B287:H287"/>
    <mergeCell ref="B288:C288"/>
    <mergeCell ref="G288:G291"/>
    <mergeCell ref="H288:H291"/>
    <mergeCell ref="B289:C289"/>
    <mergeCell ref="B290:C290"/>
    <mergeCell ref="B291:C291"/>
    <mergeCell ref="A292:I292"/>
    <mergeCell ref="A293:A299"/>
    <mergeCell ref="B293:F294"/>
    <mergeCell ref="G293:H294"/>
    <mergeCell ref="I293:I299"/>
    <mergeCell ref="J293:J299"/>
    <mergeCell ref="K293:K299"/>
    <mergeCell ref="L293:L299"/>
    <mergeCell ref="M293:M299"/>
    <mergeCell ref="B295:H295"/>
    <mergeCell ref="B296:C296"/>
    <mergeCell ref="G296:G299"/>
    <mergeCell ref="H296:H299"/>
    <mergeCell ref="B297:C297"/>
    <mergeCell ref="B298:C298"/>
    <mergeCell ref="B299:C299"/>
    <mergeCell ref="A276:I276"/>
    <mergeCell ref="A277:A283"/>
    <mergeCell ref="B277:F278"/>
    <mergeCell ref="G277:H278"/>
    <mergeCell ref="I277:I283"/>
    <mergeCell ref="J277:J283"/>
    <mergeCell ref="K277:K283"/>
    <mergeCell ref="L277:L283"/>
    <mergeCell ref="M277:M283"/>
    <mergeCell ref="B279:H279"/>
    <mergeCell ref="B280:C280"/>
    <mergeCell ref="G280:G283"/>
    <mergeCell ref="H280:H283"/>
    <mergeCell ref="B281:C281"/>
    <mergeCell ref="B282:C282"/>
    <mergeCell ref="B283:C283"/>
    <mergeCell ref="A284:I284"/>
    <mergeCell ref="A261:A267"/>
    <mergeCell ref="B261:F262"/>
    <mergeCell ref="G261:H262"/>
    <mergeCell ref="I261:I267"/>
    <mergeCell ref="J261:J267"/>
    <mergeCell ref="K261:K267"/>
    <mergeCell ref="L261:L267"/>
    <mergeCell ref="M261:M267"/>
    <mergeCell ref="B263:H263"/>
    <mergeCell ref="B264:C264"/>
    <mergeCell ref="G264:G267"/>
    <mergeCell ref="H264:H267"/>
    <mergeCell ref="B265:C265"/>
    <mergeCell ref="B266:C266"/>
    <mergeCell ref="B267:C267"/>
    <mergeCell ref="A268:I268"/>
    <mergeCell ref="A269:A275"/>
    <mergeCell ref="B269:F270"/>
    <mergeCell ref="G269:H270"/>
    <mergeCell ref="I269:I275"/>
    <mergeCell ref="J269:J275"/>
    <mergeCell ref="K269:K275"/>
    <mergeCell ref="L269:L275"/>
    <mergeCell ref="M269:M275"/>
    <mergeCell ref="B271:H271"/>
    <mergeCell ref="B272:C272"/>
    <mergeCell ref="G272:G275"/>
    <mergeCell ref="H272:H275"/>
    <mergeCell ref="B273:C273"/>
    <mergeCell ref="B274:C274"/>
    <mergeCell ref="B275:C275"/>
    <mergeCell ref="A252:I252"/>
    <mergeCell ref="A253:A259"/>
    <mergeCell ref="B253:F254"/>
    <mergeCell ref="G253:H254"/>
    <mergeCell ref="I253:I259"/>
    <mergeCell ref="J253:J259"/>
    <mergeCell ref="K253:K259"/>
    <mergeCell ref="L253:L259"/>
    <mergeCell ref="M253:M259"/>
    <mergeCell ref="B255:H255"/>
    <mergeCell ref="B256:C256"/>
    <mergeCell ref="G256:G259"/>
    <mergeCell ref="H256:H259"/>
    <mergeCell ref="B257:C257"/>
    <mergeCell ref="B258:C258"/>
    <mergeCell ref="B259:C259"/>
    <mergeCell ref="A260:I260"/>
    <mergeCell ref="A237:A243"/>
    <mergeCell ref="B237:F238"/>
    <mergeCell ref="G237:H238"/>
    <mergeCell ref="I237:I243"/>
    <mergeCell ref="J237:J243"/>
    <mergeCell ref="K237:K243"/>
    <mergeCell ref="L237:L243"/>
    <mergeCell ref="M237:M243"/>
    <mergeCell ref="B239:H239"/>
    <mergeCell ref="B240:C240"/>
    <mergeCell ref="G240:G243"/>
    <mergeCell ref="H240:H243"/>
    <mergeCell ref="B241:C241"/>
    <mergeCell ref="B242:C242"/>
    <mergeCell ref="B243:C243"/>
    <mergeCell ref="A244:I244"/>
    <mergeCell ref="A245:A251"/>
    <mergeCell ref="B245:F246"/>
    <mergeCell ref="G245:H246"/>
    <mergeCell ref="I245:I251"/>
    <mergeCell ref="J245:J251"/>
    <mergeCell ref="K245:K251"/>
    <mergeCell ref="L245:L251"/>
    <mergeCell ref="M245:M251"/>
    <mergeCell ref="B247:H247"/>
    <mergeCell ref="B248:C248"/>
    <mergeCell ref="G248:G251"/>
    <mergeCell ref="H248:H251"/>
    <mergeCell ref="B249:C249"/>
    <mergeCell ref="B250:C250"/>
    <mergeCell ref="B251:C251"/>
    <mergeCell ref="A228:I228"/>
    <mergeCell ref="A229:A235"/>
    <mergeCell ref="B229:F230"/>
    <mergeCell ref="G229:H230"/>
    <mergeCell ref="I229:I235"/>
    <mergeCell ref="J229:J235"/>
    <mergeCell ref="K229:K235"/>
    <mergeCell ref="L229:L235"/>
    <mergeCell ref="M229:M235"/>
    <mergeCell ref="B231:H231"/>
    <mergeCell ref="B232:C232"/>
    <mergeCell ref="G232:G235"/>
    <mergeCell ref="H232:H235"/>
    <mergeCell ref="B233:C233"/>
    <mergeCell ref="B234:C234"/>
    <mergeCell ref="B235:C235"/>
    <mergeCell ref="A236:I236"/>
    <mergeCell ref="A213:A219"/>
    <mergeCell ref="B213:F214"/>
    <mergeCell ref="G213:H214"/>
    <mergeCell ref="I213:I219"/>
    <mergeCell ref="J213:J219"/>
    <mergeCell ref="K213:K219"/>
    <mergeCell ref="L213:L219"/>
    <mergeCell ref="M213:M219"/>
    <mergeCell ref="B215:H215"/>
    <mergeCell ref="B216:C216"/>
    <mergeCell ref="G216:G219"/>
    <mergeCell ref="H216:H219"/>
    <mergeCell ref="B217:C217"/>
    <mergeCell ref="B218:C218"/>
    <mergeCell ref="B219:C219"/>
    <mergeCell ref="A220:I220"/>
    <mergeCell ref="A221:A227"/>
    <mergeCell ref="B221:F222"/>
    <mergeCell ref="G221:H222"/>
    <mergeCell ref="I221:I227"/>
    <mergeCell ref="J221:J227"/>
    <mergeCell ref="K221:K227"/>
    <mergeCell ref="L221:L227"/>
    <mergeCell ref="M221:M227"/>
    <mergeCell ref="B223:H223"/>
    <mergeCell ref="B224:C224"/>
    <mergeCell ref="G224:G227"/>
    <mergeCell ref="H224:H227"/>
    <mergeCell ref="B225:C225"/>
    <mergeCell ref="B226:C226"/>
    <mergeCell ref="B227:C227"/>
    <mergeCell ref="A204:I204"/>
    <mergeCell ref="A205:A211"/>
    <mergeCell ref="B205:F206"/>
    <mergeCell ref="G205:H206"/>
    <mergeCell ref="I205:I211"/>
    <mergeCell ref="J205:J211"/>
    <mergeCell ref="K205:K211"/>
    <mergeCell ref="L205:L211"/>
    <mergeCell ref="M205:M211"/>
    <mergeCell ref="B207:H207"/>
    <mergeCell ref="B208:C208"/>
    <mergeCell ref="G208:G211"/>
    <mergeCell ref="H208:H211"/>
    <mergeCell ref="B209:C209"/>
    <mergeCell ref="B210:C210"/>
    <mergeCell ref="B211:C211"/>
    <mergeCell ref="A212:I212"/>
    <mergeCell ref="A189:A195"/>
    <mergeCell ref="B189:F190"/>
    <mergeCell ref="G189:H190"/>
    <mergeCell ref="I189:I195"/>
    <mergeCell ref="J189:J195"/>
    <mergeCell ref="K189:K195"/>
    <mergeCell ref="L189:L195"/>
    <mergeCell ref="M189:M195"/>
    <mergeCell ref="B191:H191"/>
    <mergeCell ref="B192:C192"/>
    <mergeCell ref="G192:G195"/>
    <mergeCell ref="H192:H195"/>
    <mergeCell ref="B193:C193"/>
    <mergeCell ref="B194:C194"/>
    <mergeCell ref="B195:C195"/>
    <mergeCell ref="A196:I196"/>
    <mergeCell ref="A197:A203"/>
    <mergeCell ref="B197:F198"/>
    <mergeCell ref="G197:H198"/>
    <mergeCell ref="I197:I203"/>
    <mergeCell ref="J197:J203"/>
    <mergeCell ref="K197:K203"/>
    <mergeCell ref="L197:L203"/>
    <mergeCell ref="M197:M203"/>
    <mergeCell ref="B199:H199"/>
    <mergeCell ref="B200:C200"/>
    <mergeCell ref="G200:G203"/>
    <mergeCell ref="H200:H203"/>
    <mergeCell ref="B201:C201"/>
    <mergeCell ref="B202:C202"/>
    <mergeCell ref="B203:C203"/>
    <mergeCell ref="A180:I180"/>
    <mergeCell ref="A181:A187"/>
    <mergeCell ref="B181:F182"/>
    <mergeCell ref="G181:H182"/>
    <mergeCell ref="I181:I187"/>
    <mergeCell ref="J181:J187"/>
    <mergeCell ref="K181:K187"/>
    <mergeCell ref="L181:L187"/>
    <mergeCell ref="M181:M187"/>
    <mergeCell ref="B183:H183"/>
    <mergeCell ref="B184:C184"/>
    <mergeCell ref="G184:G187"/>
    <mergeCell ref="H184:H187"/>
    <mergeCell ref="B185:C185"/>
    <mergeCell ref="B186:C186"/>
    <mergeCell ref="B187:C187"/>
    <mergeCell ref="A188:I188"/>
    <mergeCell ref="A165:A171"/>
    <mergeCell ref="B165:F166"/>
    <mergeCell ref="G165:H166"/>
    <mergeCell ref="I165:I171"/>
    <mergeCell ref="J165:J171"/>
    <mergeCell ref="K165:K171"/>
    <mergeCell ref="L165:L171"/>
    <mergeCell ref="M165:M171"/>
    <mergeCell ref="B167:H167"/>
    <mergeCell ref="B168:C168"/>
    <mergeCell ref="G168:G171"/>
    <mergeCell ref="H168:H171"/>
    <mergeCell ref="B169:C169"/>
    <mergeCell ref="B170:C170"/>
    <mergeCell ref="B171:C171"/>
    <mergeCell ref="A172:I172"/>
    <mergeCell ref="A173:A179"/>
    <mergeCell ref="B173:F174"/>
    <mergeCell ref="G173:H174"/>
    <mergeCell ref="I173:I179"/>
    <mergeCell ref="J173:J179"/>
    <mergeCell ref="K173:K179"/>
    <mergeCell ref="L173:L179"/>
    <mergeCell ref="M173:M179"/>
    <mergeCell ref="B175:H175"/>
    <mergeCell ref="B176:C176"/>
    <mergeCell ref="G176:G179"/>
    <mergeCell ref="H176:H179"/>
    <mergeCell ref="B177:C177"/>
    <mergeCell ref="B178:C178"/>
    <mergeCell ref="B179:C179"/>
    <mergeCell ref="A156:I156"/>
    <mergeCell ref="A157:A163"/>
    <mergeCell ref="B157:F158"/>
    <mergeCell ref="G157:H158"/>
    <mergeCell ref="I157:I163"/>
    <mergeCell ref="J157:J163"/>
    <mergeCell ref="K157:K163"/>
    <mergeCell ref="L157:L163"/>
    <mergeCell ref="M157:M163"/>
    <mergeCell ref="B159:H159"/>
    <mergeCell ref="B160:C160"/>
    <mergeCell ref="G160:G163"/>
    <mergeCell ref="H160:H163"/>
    <mergeCell ref="B161:C161"/>
    <mergeCell ref="B162:C162"/>
    <mergeCell ref="B163:C163"/>
    <mergeCell ref="A164:I164"/>
    <mergeCell ref="A141:A147"/>
    <mergeCell ref="B141:F142"/>
    <mergeCell ref="G141:H142"/>
    <mergeCell ref="I141:I147"/>
    <mergeCell ref="J141:J147"/>
    <mergeCell ref="K141:K147"/>
    <mergeCell ref="L141:L147"/>
    <mergeCell ref="M141:M147"/>
    <mergeCell ref="B143:H143"/>
    <mergeCell ref="B144:C144"/>
    <mergeCell ref="G144:G147"/>
    <mergeCell ref="H144:H147"/>
    <mergeCell ref="B145:C145"/>
    <mergeCell ref="B146:C146"/>
    <mergeCell ref="B147:C147"/>
    <mergeCell ref="A148:I148"/>
    <mergeCell ref="A149:A155"/>
    <mergeCell ref="B149:F150"/>
    <mergeCell ref="G149:H150"/>
    <mergeCell ref="I149:I155"/>
    <mergeCell ref="J149:J155"/>
    <mergeCell ref="K149:K155"/>
    <mergeCell ref="L149:L155"/>
    <mergeCell ref="M149:M155"/>
    <mergeCell ref="B151:H151"/>
    <mergeCell ref="B152:C152"/>
    <mergeCell ref="G152:G155"/>
    <mergeCell ref="H152:H155"/>
    <mergeCell ref="B153:C153"/>
    <mergeCell ref="B154:C154"/>
    <mergeCell ref="B155:C155"/>
    <mergeCell ref="A132:I132"/>
    <mergeCell ref="A133:A139"/>
    <mergeCell ref="B133:F134"/>
    <mergeCell ref="G133:H134"/>
    <mergeCell ref="I133:I139"/>
    <mergeCell ref="J133:J139"/>
    <mergeCell ref="K133:K139"/>
    <mergeCell ref="L133:L139"/>
    <mergeCell ref="M133:M139"/>
    <mergeCell ref="B135:H135"/>
    <mergeCell ref="B136:C136"/>
    <mergeCell ref="G136:G139"/>
    <mergeCell ref="H136:H139"/>
    <mergeCell ref="B137:C137"/>
    <mergeCell ref="B138:C138"/>
    <mergeCell ref="B139:C139"/>
    <mergeCell ref="A140:I140"/>
    <mergeCell ref="A117:A123"/>
    <mergeCell ref="B117:F118"/>
    <mergeCell ref="G117:H118"/>
    <mergeCell ref="I117:I123"/>
    <mergeCell ref="J117:J123"/>
    <mergeCell ref="K117:K123"/>
    <mergeCell ref="L117:L123"/>
    <mergeCell ref="M117:M123"/>
    <mergeCell ref="B119:H119"/>
    <mergeCell ref="B120:C120"/>
    <mergeCell ref="G120:G123"/>
    <mergeCell ref="H120:H123"/>
    <mergeCell ref="B121:C121"/>
    <mergeCell ref="B122:C122"/>
    <mergeCell ref="B123:C123"/>
    <mergeCell ref="A124:I124"/>
    <mergeCell ref="A125:A131"/>
    <mergeCell ref="B125:F126"/>
    <mergeCell ref="G125:H126"/>
    <mergeCell ref="I125:I131"/>
    <mergeCell ref="J125:J131"/>
    <mergeCell ref="K125:K131"/>
    <mergeCell ref="L125:L131"/>
    <mergeCell ref="M125:M131"/>
    <mergeCell ref="B127:H127"/>
    <mergeCell ref="B128:C128"/>
    <mergeCell ref="G128:G131"/>
    <mergeCell ref="H128:H131"/>
    <mergeCell ref="B129:C129"/>
    <mergeCell ref="B130:C130"/>
    <mergeCell ref="B131:C131"/>
    <mergeCell ref="A108:I108"/>
    <mergeCell ref="A109:A115"/>
    <mergeCell ref="B109:F110"/>
    <mergeCell ref="G109:H110"/>
    <mergeCell ref="I109:I115"/>
    <mergeCell ref="J109:J115"/>
    <mergeCell ref="K109:K115"/>
    <mergeCell ref="L109:L115"/>
    <mergeCell ref="M109:M115"/>
    <mergeCell ref="B111:H111"/>
    <mergeCell ref="B112:C112"/>
    <mergeCell ref="G112:G115"/>
    <mergeCell ref="H112:H115"/>
    <mergeCell ref="B113:C113"/>
    <mergeCell ref="B114:C114"/>
    <mergeCell ref="B115:C115"/>
    <mergeCell ref="A116:I116"/>
    <mergeCell ref="A93:A99"/>
    <mergeCell ref="B93:F94"/>
    <mergeCell ref="G93:H94"/>
    <mergeCell ref="I93:I99"/>
    <mergeCell ref="J93:J99"/>
    <mergeCell ref="K93:K99"/>
    <mergeCell ref="L93:L99"/>
    <mergeCell ref="M93:M99"/>
    <mergeCell ref="B95:H95"/>
    <mergeCell ref="B96:C96"/>
    <mergeCell ref="G96:G99"/>
    <mergeCell ref="H96:H99"/>
    <mergeCell ref="B97:C97"/>
    <mergeCell ref="B98:C98"/>
    <mergeCell ref="B99:C99"/>
    <mergeCell ref="A100:I100"/>
    <mergeCell ref="A101:A107"/>
    <mergeCell ref="B101:F102"/>
    <mergeCell ref="G101:H102"/>
    <mergeCell ref="I101:I107"/>
    <mergeCell ref="J101:J107"/>
    <mergeCell ref="K101:K107"/>
    <mergeCell ref="L101:L107"/>
    <mergeCell ref="M101:M107"/>
    <mergeCell ref="B103:H103"/>
    <mergeCell ref="B104:C104"/>
    <mergeCell ref="G104:G107"/>
    <mergeCell ref="H104:H107"/>
    <mergeCell ref="B105:C105"/>
    <mergeCell ref="B106:C106"/>
    <mergeCell ref="B107:C107"/>
    <mergeCell ref="A84:I84"/>
    <mergeCell ref="A85:A91"/>
    <mergeCell ref="B85:F86"/>
    <mergeCell ref="G85:H86"/>
    <mergeCell ref="I85:I91"/>
    <mergeCell ref="J85:J91"/>
    <mergeCell ref="K85:K91"/>
    <mergeCell ref="L85:L91"/>
    <mergeCell ref="M85:M91"/>
    <mergeCell ref="B87:H87"/>
    <mergeCell ref="B88:C88"/>
    <mergeCell ref="G88:G91"/>
    <mergeCell ref="H88:H91"/>
    <mergeCell ref="B89:C89"/>
    <mergeCell ref="B90:C90"/>
    <mergeCell ref="B91:C91"/>
    <mergeCell ref="A92:I92"/>
    <mergeCell ref="A69:A75"/>
    <mergeCell ref="B69:F70"/>
    <mergeCell ref="G69:H70"/>
    <mergeCell ref="I69:I75"/>
    <mergeCell ref="J69:J75"/>
    <mergeCell ref="K69:K75"/>
    <mergeCell ref="L69:L75"/>
    <mergeCell ref="M69:M75"/>
    <mergeCell ref="B71:H71"/>
    <mergeCell ref="B72:C72"/>
    <mergeCell ref="G72:G75"/>
    <mergeCell ref="H72:H75"/>
    <mergeCell ref="B73:C73"/>
    <mergeCell ref="B74:C74"/>
    <mergeCell ref="B75:C75"/>
    <mergeCell ref="A76:I76"/>
    <mergeCell ref="A77:A83"/>
    <mergeCell ref="B77:F78"/>
    <mergeCell ref="G77:H78"/>
    <mergeCell ref="I77:I83"/>
    <mergeCell ref="J77:J83"/>
    <mergeCell ref="K77:K83"/>
    <mergeCell ref="L77:L83"/>
    <mergeCell ref="M77:M83"/>
    <mergeCell ref="B79:H79"/>
    <mergeCell ref="B80:C80"/>
    <mergeCell ref="G80:G83"/>
    <mergeCell ref="H80:H83"/>
    <mergeCell ref="B81:C81"/>
    <mergeCell ref="B82:C82"/>
    <mergeCell ref="B83:C83"/>
    <mergeCell ref="A60:I60"/>
    <mergeCell ref="A61:A67"/>
    <mergeCell ref="B61:F62"/>
    <mergeCell ref="G61:H62"/>
    <mergeCell ref="I61:I67"/>
    <mergeCell ref="J61:J67"/>
    <mergeCell ref="K61:K67"/>
    <mergeCell ref="L61:L67"/>
    <mergeCell ref="M61:M67"/>
    <mergeCell ref="B63:H63"/>
    <mergeCell ref="B64:C64"/>
    <mergeCell ref="G64:G67"/>
    <mergeCell ref="H64:H67"/>
    <mergeCell ref="B65:C65"/>
    <mergeCell ref="B66:C66"/>
    <mergeCell ref="B67:C67"/>
    <mergeCell ref="A68:I68"/>
    <mergeCell ref="A45:A51"/>
    <mergeCell ref="B45:F46"/>
    <mergeCell ref="G45:H46"/>
    <mergeCell ref="I45:I51"/>
    <mergeCell ref="J45:J51"/>
    <mergeCell ref="K45:K51"/>
    <mergeCell ref="L45:L51"/>
    <mergeCell ref="M45:M51"/>
    <mergeCell ref="B47:H47"/>
    <mergeCell ref="B48:C48"/>
    <mergeCell ref="G48:G51"/>
    <mergeCell ref="H48:H51"/>
    <mergeCell ref="B49:C49"/>
    <mergeCell ref="B50:C50"/>
    <mergeCell ref="B51:C51"/>
    <mergeCell ref="A52:I52"/>
    <mergeCell ref="A53:A59"/>
    <mergeCell ref="B53:F54"/>
    <mergeCell ref="G53:H54"/>
    <mergeCell ref="I53:I59"/>
    <mergeCell ref="J53:J59"/>
    <mergeCell ref="K53:K59"/>
    <mergeCell ref="L53:L59"/>
    <mergeCell ref="M53:M59"/>
    <mergeCell ref="B55:H55"/>
    <mergeCell ref="B56:C56"/>
    <mergeCell ref="G56:G59"/>
    <mergeCell ref="H56:H59"/>
    <mergeCell ref="B57:C57"/>
    <mergeCell ref="B58:C58"/>
    <mergeCell ref="B59:C59"/>
    <mergeCell ref="A36:I36"/>
    <mergeCell ref="A37:A43"/>
    <mergeCell ref="B37:F38"/>
    <mergeCell ref="G37:H38"/>
    <mergeCell ref="I37:I43"/>
    <mergeCell ref="J37:J43"/>
    <mergeCell ref="K37:K43"/>
    <mergeCell ref="L37:L43"/>
    <mergeCell ref="M37:M43"/>
    <mergeCell ref="B39:H39"/>
    <mergeCell ref="B40:C40"/>
    <mergeCell ref="G40:G43"/>
    <mergeCell ref="H40:H43"/>
    <mergeCell ref="B41:C41"/>
    <mergeCell ref="B42:C42"/>
    <mergeCell ref="B43:C43"/>
    <mergeCell ref="A44:I44"/>
    <mergeCell ref="A21:A27"/>
    <mergeCell ref="B21:F22"/>
    <mergeCell ref="G21:H22"/>
    <mergeCell ref="I21:I27"/>
    <mergeCell ref="J21:J27"/>
    <mergeCell ref="K21:K27"/>
    <mergeCell ref="L21:L27"/>
    <mergeCell ref="M21:M27"/>
    <mergeCell ref="B23:H23"/>
    <mergeCell ref="B24:C24"/>
    <mergeCell ref="G24:G27"/>
    <mergeCell ref="H24:H27"/>
    <mergeCell ref="B25:C25"/>
    <mergeCell ref="B26:C26"/>
    <mergeCell ref="B27:C27"/>
    <mergeCell ref="A28:I28"/>
    <mergeCell ref="A29:A35"/>
    <mergeCell ref="B29:F30"/>
    <mergeCell ref="G29:H30"/>
    <mergeCell ref="I29:I35"/>
    <mergeCell ref="J29:J35"/>
    <mergeCell ref="K29:K35"/>
    <mergeCell ref="L29:L35"/>
    <mergeCell ref="M29:M35"/>
    <mergeCell ref="B31:H31"/>
    <mergeCell ref="B32:C32"/>
    <mergeCell ref="G32:G35"/>
    <mergeCell ref="H32:H35"/>
    <mergeCell ref="B33:C33"/>
    <mergeCell ref="B34:C34"/>
    <mergeCell ref="B35:C35"/>
    <mergeCell ref="A12:I12"/>
    <mergeCell ref="A13:A19"/>
    <mergeCell ref="B13:F14"/>
    <mergeCell ref="G13:H14"/>
    <mergeCell ref="I13:I19"/>
    <mergeCell ref="J13:J19"/>
    <mergeCell ref="K13:K19"/>
    <mergeCell ref="L13:L19"/>
    <mergeCell ref="M13:M19"/>
    <mergeCell ref="B15:H15"/>
    <mergeCell ref="B16:C16"/>
    <mergeCell ref="G16:G19"/>
    <mergeCell ref="H16:H19"/>
    <mergeCell ref="B17:C17"/>
    <mergeCell ref="B18:C18"/>
    <mergeCell ref="B19:C19"/>
    <mergeCell ref="A20:I20"/>
    <mergeCell ref="A1:G2"/>
    <mergeCell ref="H1:M1"/>
    <mergeCell ref="H2:M2"/>
    <mergeCell ref="C3:G3"/>
    <mergeCell ref="A4:F4"/>
    <mergeCell ref="A5:A11"/>
    <mergeCell ref="B5:F6"/>
    <mergeCell ref="G5:H6"/>
    <mergeCell ref="I5:I11"/>
    <mergeCell ref="J5:J11"/>
    <mergeCell ref="K5:K11"/>
    <mergeCell ref="L5:L11"/>
    <mergeCell ref="M5:M11"/>
    <mergeCell ref="B7:H7"/>
    <mergeCell ref="B8:C8"/>
    <mergeCell ref="G8:G11"/>
    <mergeCell ref="H8:H11"/>
    <mergeCell ref="B9:C9"/>
    <mergeCell ref="B10:C10"/>
    <mergeCell ref="B11:C11"/>
  </mergeCells>
  <pageMargins left="0.39370078740157483" right="0.39370078740157483" top="0.39370078740157483" bottom="0.39370078740157483" header="0" footer="0"/>
  <pageSetup paperSize="9" pageOrder="overThenDown"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M828"/>
  <sheetViews>
    <sheetView workbookViewId="0">
      <selection activeCell="B7" sqref="B7:H7"/>
    </sheetView>
  </sheetViews>
  <sheetFormatPr defaultColWidth="10.5" defaultRowHeight="11.45" customHeight="1" x14ac:dyDescent="0.2"/>
  <cols>
    <col min="1" max="1" width="19.83203125" style="1" customWidth="1"/>
    <col min="2" max="6" width="10.5" style="1" customWidth="1"/>
    <col min="7" max="7" width="12.1640625" style="1" customWidth="1"/>
    <col min="8" max="10" width="10.5" style="1" customWidth="1"/>
    <col min="11" max="11" width="13.1640625" style="1" customWidth="1"/>
    <col min="12" max="13" width="10.5" style="1" customWidth="1"/>
  </cols>
  <sheetData>
    <row r="1" spans="1:13" s="1" customFormat="1" ht="20.100000000000001" customHeight="1" x14ac:dyDescent="0.2">
      <c r="A1" s="7" t="s">
        <v>0</v>
      </c>
      <c r="B1" s="7"/>
      <c r="C1" s="7"/>
      <c r="D1" s="7"/>
      <c r="E1" s="7"/>
      <c r="F1" s="7"/>
      <c r="G1" s="7"/>
      <c r="H1" s="9" t="s">
        <v>1</v>
      </c>
      <c r="I1" s="9"/>
      <c r="J1" s="9"/>
      <c r="K1" s="9"/>
      <c r="L1" s="9"/>
      <c r="M1" s="9"/>
    </row>
    <row r="2" spans="1:13" s="1" customFormat="1" ht="20.100000000000001" customHeight="1" x14ac:dyDescent="0.2">
      <c r="A2" s="8"/>
      <c r="B2" s="8"/>
      <c r="C2" s="8"/>
      <c r="D2" s="8"/>
      <c r="E2" s="8"/>
      <c r="F2" s="8"/>
      <c r="G2" s="8"/>
      <c r="H2" s="10" t="s">
        <v>2</v>
      </c>
      <c r="I2" s="10"/>
      <c r="J2" s="10"/>
      <c r="K2" s="10"/>
      <c r="L2" s="10"/>
      <c r="M2" s="10"/>
    </row>
    <row r="3" spans="1:13" s="1" customFormat="1" ht="15" customHeight="1" x14ac:dyDescent="0.2">
      <c r="C3" s="11" t="s">
        <v>3</v>
      </c>
      <c r="D3" s="11"/>
      <c r="E3" s="11"/>
      <c r="F3" s="11"/>
      <c r="G3" s="11"/>
      <c r="H3" s="2" t="s">
        <v>4</v>
      </c>
      <c r="I3" s="2" t="s">
        <v>5</v>
      </c>
      <c r="J3" s="2">
        <f>SUM(J5:J9979)</f>
        <v>0</v>
      </c>
      <c r="K3" s="2">
        <f>SUM(K5:K9979)</f>
        <v>0</v>
      </c>
    </row>
    <row r="4" spans="1:13" ht="15" customHeight="1" x14ac:dyDescent="0.2">
      <c r="A4" s="12" t="s">
        <v>6</v>
      </c>
      <c r="B4" s="12"/>
      <c r="C4" s="12"/>
      <c r="D4" s="12"/>
      <c r="E4" s="12"/>
      <c r="F4" s="12"/>
      <c r="G4" s="3" t="s">
        <v>7</v>
      </c>
      <c r="H4" s="3" t="s">
        <v>8</v>
      </c>
      <c r="I4" s="3" t="s">
        <v>9</v>
      </c>
      <c r="J4" s="3" t="s">
        <v>10</v>
      </c>
      <c r="K4" s="3" t="s">
        <v>11</v>
      </c>
      <c r="L4" s="3" t="s">
        <v>12</v>
      </c>
      <c r="M4" s="3" t="s">
        <v>13</v>
      </c>
    </row>
    <row r="5" spans="1:13" ht="11.1" customHeight="1" x14ac:dyDescent="0.2">
      <c r="A5" s="13"/>
      <c r="B5" s="16" t="s">
        <v>1986</v>
      </c>
      <c r="C5" s="16"/>
      <c r="D5" s="16"/>
      <c r="E5" s="16"/>
      <c r="F5" s="16"/>
      <c r="G5" s="19" t="s">
        <v>15</v>
      </c>
      <c r="H5" s="19"/>
      <c r="I5" s="22"/>
      <c r="J5" s="25">
        <f>G8*I5</f>
        <v>0</v>
      </c>
      <c r="K5" s="25">
        <f>H8*I5</f>
        <v>0</v>
      </c>
      <c r="L5" s="25" t="s">
        <v>1987</v>
      </c>
      <c r="M5" s="25" t="s">
        <v>17</v>
      </c>
    </row>
    <row r="6" spans="1:13" ht="11.1" customHeight="1" x14ac:dyDescent="0.2">
      <c r="A6" s="14"/>
      <c r="B6" s="17"/>
      <c r="C6" s="18"/>
      <c r="D6" s="18"/>
      <c r="E6" s="18"/>
      <c r="F6" s="18"/>
      <c r="G6" s="20"/>
      <c r="H6" s="21"/>
      <c r="I6" s="23"/>
      <c r="J6" s="26"/>
      <c r="K6" s="26"/>
      <c r="L6" s="26"/>
      <c r="M6" s="26"/>
    </row>
    <row r="7" spans="1:13" ht="15" customHeight="1" x14ac:dyDescent="0.2">
      <c r="A7" s="14"/>
      <c r="B7" s="28" t="s">
        <v>18</v>
      </c>
      <c r="C7" s="28"/>
      <c r="D7" s="28"/>
      <c r="E7" s="28"/>
      <c r="F7" s="28"/>
      <c r="G7" s="28"/>
      <c r="H7" s="28"/>
      <c r="I7" s="23"/>
      <c r="J7" s="26"/>
      <c r="K7" s="26"/>
      <c r="L7" s="26"/>
      <c r="M7" s="26"/>
    </row>
    <row r="8" spans="1:13" ht="15" customHeight="1" x14ac:dyDescent="0.2">
      <c r="A8" s="14"/>
      <c r="B8" s="28" t="s">
        <v>19</v>
      </c>
      <c r="C8" s="28"/>
      <c r="D8" s="4" t="s">
        <v>20</v>
      </c>
      <c r="E8" s="4" t="s">
        <v>21</v>
      </c>
      <c r="F8" s="4" t="s">
        <v>22</v>
      </c>
      <c r="G8" s="25" t="s">
        <v>280</v>
      </c>
      <c r="H8" s="25">
        <f>G8*(1-$H$4/100)</f>
        <v>48</v>
      </c>
      <c r="I8" s="23"/>
      <c r="J8" s="26"/>
      <c r="K8" s="26"/>
      <c r="L8" s="26"/>
      <c r="M8" s="26"/>
    </row>
    <row r="9" spans="1:13" ht="12" customHeight="1" x14ac:dyDescent="0.2">
      <c r="A9" s="14"/>
      <c r="B9" s="29" t="s">
        <v>1988</v>
      </c>
      <c r="C9" s="29"/>
      <c r="D9" s="5" t="s">
        <v>85</v>
      </c>
      <c r="E9" s="5" t="s">
        <v>86</v>
      </c>
      <c r="F9" s="5" t="s">
        <v>49</v>
      </c>
      <c r="G9" s="26"/>
      <c r="H9" s="26"/>
      <c r="I9" s="23"/>
      <c r="J9" s="26"/>
      <c r="K9" s="26"/>
      <c r="L9" s="26"/>
      <c r="M9" s="26"/>
    </row>
    <row r="10" spans="1:13" ht="15" customHeight="1" x14ac:dyDescent="0.2">
      <c r="A10" s="14"/>
      <c r="B10" s="28" t="s">
        <v>28</v>
      </c>
      <c r="C10" s="28"/>
      <c r="D10" s="4" t="s">
        <v>29</v>
      </c>
      <c r="E10" s="4" t="s">
        <v>30</v>
      </c>
      <c r="F10" s="4" t="s">
        <v>31</v>
      </c>
      <c r="G10" s="26"/>
      <c r="H10" s="26"/>
      <c r="I10" s="23"/>
      <c r="J10" s="26"/>
      <c r="K10" s="26"/>
      <c r="L10" s="26"/>
      <c r="M10" s="26"/>
    </row>
    <row r="11" spans="1:13" ht="12" customHeight="1" x14ac:dyDescent="0.2">
      <c r="A11" s="15"/>
      <c r="B11" s="29" t="s">
        <v>1989</v>
      </c>
      <c r="C11" s="29"/>
      <c r="D11" s="5" t="s">
        <v>51</v>
      </c>
      <c r="E11" s="5" t="s">
        <v>261</v>
      </c>
      <c r="F11" s="5" t="s">
        <v>262</v>
      </c>
      <c r="G11" s="27"/>
      <c r="H11" s="27"/>
      <c r="I11" s="24"/>
      <c r="J11" s="27"/>
      <c r="K11" s="27"/>
      <c r="L11" s="27"/>
      <c r="M11" s="27"/>
    </row>
    <row r="12" spans="1:13" s="1" customFormat="1" ht="27.95" customHeight="1" x14ac:dyDescent="0.2">
      <c r="A12" s="30" t="s">
        <v>1990</v>
      </c>
      <c r="B12" s="30"/>
      <c r="C12" s="30"/>
      <c r="D12" s="30"/>
      <c r="E12" s="30"/>
      <c r="F12" s="30"/>
      <c r="G12" s="30"/>
      <c r="H12" s="30"/>
      <c r="I12" s="30"/>
      <c r="J12" s="6"/>
      <c r="K12" s="6"/>
      <c r="L12" s="6"/>
      <c r="M12" s="6" t="s">
        <v>1991</v>
      </c>
    </row>
    <row r="13" spans="1:13" ht="14.1" customHeight="1" x14ac:dyDescent="0.2">
      <c r="A13" s="13"/>
      <c r="B13" s="16" t="s">
        <v>1992</v>
      </c>
      <c r="C13" s="16"/>
      <c r="D13" s="16"/>
      <c r="E13" s="16"/>
      <c r="F13" s="16"/>
      <c r="G13" s="19" t="s">
        <v>15</v>
      </c>
      <c r="H13" s="19"/>
      <c r="I13" s="22"/>
      <c r="J13" s="25">
        <f>G16*I13</f>
        <v>0</v>
      </c>
      <c r="K13" s="25">
        <f>H16*I13</f>
        <v>0</v>
      </c>
      <c r="L13" s="25" t="s">
        <v>1993</v>
      </c>
      <c r="M13" s="25" t="s">
        <v>17</v>
      </c>
    </row>
    <row r="14" spans="1:13" ht="14.1" customHeight="1" x14ac:dyDescent="0.2">
      <c r="A14" s="14"/>
      <c r="B14" s="17"/>
      <c r="C14" s="18"/>
      <c r="D14" s="18"/>
      <c r="E14" s="18"/>
      <c r="F14" s="18"/>
      <c r="G14" s="20"/>
      <c r="H14" s="21"/>
      <c r="I14" s="23"/>
      <c r="J14" s="26"/>
      <c r="K14" s="26"/>
      <c r="L14" s="26"/>
      <c r="M14" s="26"/>
    </row>
    <row r="15" spans="1:13" ht="15" customHeight="1" x14ac:dyDescent="0.2">
      <c r="A15" s="14"/>
      <c r="B15" s="28" t="s">
        <v>18</v>
      </c>
      <c r="C15" s="28"/>
      <c r="D15" s="28"/>
      <c r="E15" s="28"/>
      <c r="F15" s="28"/>
      <c r="G15" s="28"/>
      <c r="H15" s="28"/>
      <c r="I15" s="23"/>
      <c r="J15" s="26"/>
      <c r="K15" s="26"/>
      <c r="L15" s="26"/>
      <c r="M15" s="26"/>
    </row>
    <row r="16" spans="1:13" ht="15" customHeight="1" x14ac:dyDescent="0.2">
      <c r="A16" s="14"/>
      <c r="B16" s="28" t="s">
        <v>19</v>
      </c>
      <c r="C16" s="28"/>
      <c r="D16" s="4" t="s">
        <v>20</v>
      </c>
      <c r="E16" s="4" t="s">
        <v>21</v>
      </c>
      <c r="F16" s="4" t="s">
        <v>22</v>
      </c>
      <c r="G16" s="25" t="s">
        <v>280</v>
      </c>
      <c r="H16" s="25">
        <f>G16*(1-$H$4/100)</f>
        <v>48</v>
      </c>
      <c r="I16" s="23"/>
      <c r="J16" s="26"/>
      <c r="K16" s="26"/>
      <c r="L16" s="26"/>
      <c r="M16" s="26"/>
    </row>
    <row r="17" spans="1:13" ht="12" customHeight="1" x14ac:dyDescent="0.2">
      <c r="A17" s="14"/>
      <c r="B17" s="29" t="s">
        <v>1994</v>
      </c>
      <c r="C17" s="29"/>
      <c r="D17" s="5" t="s">
        <v>85</v>
      </c>
      <c r="E17" s="5" t="s">
        <v>86</v>
      </c>
      <c r="F17" s="5" t="s">
        <v>49</v>
      </c>
      <c r="G17" s="26"/>
      <c r="H17" s="26"/>
      <c r="I17" s="23"/>
      <c r="J17" s="26"/>
      <c r="K17" s="26"/>
      <c r="L17" s="26"/>
      <c r="M17" s="26"/>
    </row>
    <row r="18" spans="1:13" ht="15" customHeight="1" x14ac:dyDescent="0.2">
      <c r="A18" s="14"/>
      <c r="B18" s="28" t="s">
        <v>28</v>
      </c>
      <c r="C18" s="28"/>
      <c r="D18" s="4" t="s">
        <v>29</v>
      </c>
      <c r="E18" s="4" t="s">
        <v>30</v>
      </c>
      <c r="F18" s="4" t="s">
        <v>31</v>
      </c>
      <c r="G18" s="26"/>
      <c r="H18" s="26"/>
      <c r="I18" s="23"/>
      <c r="J18" s="26"/>
      <c r="K18" s="26"/>
      <c r="L18" s="26"/>
      <c r="M18" s="26"/>
    </row>
    <row r="19" spans="1:13" ht="12" customHeight="1" x14ac:dyDescent="0.2">
      <c r="A19" s="15"/>
      <c r="B19" s="29" t="s">
        <v>1995</v>
      </c>
      <c r="C19" s="29"/>
      <c r="D19" s="5" t="s">
        <v>51</v>
      </c>
      <c r="E19" s="5" t="s">
        <v>261</v>
      </c>
      <c r="F19" s="5" t="s">
        <v>262</v>
      </c>
      <c r="G19" s="27"/>
      <c r="H19" s="27"/>
      <c r="I19" s="24"/>
      <c r="J19" s="27"/>
      <c r="K19" s="27"/>
      <c r="L19" s="27"/>
      <c r="M19" s="27"/>
    </row>
    <row r="20" spans="1:13" s="1" customFormat="1" ht="27.95" customHeight="1" x14ac:dyDescent="0.2">
      <c r="A20" s="30" t="s">
        <v>1992</v>
      </c>
      <c r="B20" s="30"/>
      <c r="C20" s="30"/>
      <c r="D20" s="30"/>
      <c r="E20" s="30"/>
      <c r="F20" s="30"/>
      <c r="G20" s="30"/>
      <c r="H20" s="30"/>
      <c r="I20" s="30"/>
      <c r="J20" s="6"/>
      <c r="K20" s="6"/>
      <c r="L20" s="6"/>
      <c r="M20" s="6" t="s">
        <v>1996</v>
      </c>
    </row>
    <row r="21" spans="1:13" ht="14.1" customHeight="1" x14ac:dyDescent="0.2">
      <c r="A21" s="13"/>
      <c r="B21" s="16" t="s">
        <v>1997</v>
      </c>
      <c r="C21" s="16"/>
      <c r="D21" s="16"/>
      <c r="E21" s="16"/>
      <c r="F21" s="16"/>
      <c r="G21" s="19" t="s">
        <v>15</v>
      </c>
      <c r="H21" s="19"/>
      <c r="I21" s="22"/>
      <c r="J21" s="25">
        <f>G24*I21</f>
        <v>0</v>
      </c>
      <c r="K21" s="25">
        <f>H24*I21</f>
        <v>0</v>
      </c>
      <c r="L21" s="25" t="s">
        <v>1998</v>
      </c>
      <c r="M21" s="25" t="s">
        <v>17</v>
      </c>
    </row>
    <row r="22" spans="1:13" ht="14.1" customHeight="1" x14ac:dyDescent="0.2">
      <c r="A22" s="14"/>
      <c r="B22" s="17"/>
      <c r="C22" s="18"/>
      <c r="D22" s="18"/>
      <c r="E22" s="18"/>
      <c r="F22" s="18"/>
      <c r="G22" s="20"/>
      <c r="H22" s="21"/>
      <c r="I22" s="23"/>
      <c r="J22" s="26"/>
      <c r="K22" s="26"/>
      <c r="L22" s="26"/>
      <c r="M22" s="26"/>
    </row>
    <row r="23" spans="1:13" ht="15" customHeight="1" x14ac:dyDescent="0.2">
      <c r="A23" s="14"/>
      <c r="B23" s="28" t="s">
        <v>18</v>
      </c>
      <c r="C23" s="28"/>
      <c r="D23" s="28"/>
      <c r="E23" s="28"/>
      <c r="F23" s="28"/>
      <c r="G23" s="28"/>
      <c r="H23" s="28"/>
      <c r="I23" s="23"/>
      <c r="J23" s="26"/>
      <c r="K23" s="26"/>
      <c r="L23" s="26"/>
      <c r="M23" s="26"/>
    </row>
    <row r="24" spans="1:13" ht="15" customHeight="1" x14ac:dyDescent="0.2">
      <c r="A24" s="14"/>
      <c r="B24" s="28" t="s">
        <v>19</v>
      </c>
      <c r="C24" s="28"/>
      <c r="D24" s="4" t="s">
        <v>20</v>
      </c>
      <c r="E24" s="4" t="s">
        <v>21</v>
      </c>
      <c r="F24" s="4" t="s">
        <v>22</v>
      </c>
      <c r="G24" s="25" t="s">
        <v>280</v>
      </c>
      <c r="H24" s="25">
        <f>G24*(1-$H$4/100)</f>
        <v>48</v>
      </c>
      <c r="I24" s="23"/>
      <c r="J24" s="26"/>
      <c r="K24" s="26"/>
      <c r="L24" s="26"/>
      <c r="M24" s="26"/>
    </row>
    <row r="25" spans="1:13" ht="12" customHeight="1" x14ac:dyDescent="0.2">
      <c r="A25" s="14"/>
      <c r="B25" s="29" t="s">
        <v>1999</v>
      </c>
      <c r="C25" s="29"/>
      <c r="D25" s="5" t="s">
        <v>85</v>
      </c>
      <c r="E25" s="5" t="s">
        <v>134</v>
      </c>
      <c r="F25" s="5" t="s">
        <v>49</v>
      </c>
      <c r="G25" s="26"/>
      <c r="H25" s="26"/>
      <c r="I25" s="23"/>
      <c r="J25" s="26"/>
      <c r="K25" s="26"/>
      <c r="L25" s="26"/>
      <c r="M25" s="26"/>
    </row>
    <row r="26" spans="1:13" ht="15" customHeight="1" x14ac:dyDescent="0.2">
      <c r="A26" s="14"/>
      <c r="B26" s="28" t="s">
        <v>28</v>
      </c>
      <c r="C26" s="28"/>
      <c r="D26" s="4" t="s">
        <v>29</v>
      </c>
      <c r="E26" s="4" t="s">
        <v>30</v>
      </c>
      <c r="F26" s="4" t="s">
        <v>31</v>
      </c>
      <c r="G26" s="26"/>
      <c r="H26" s="26"/>
      <c r="I26" s="23"/>
      <c r="J26" s="26"/>
      <c r="K26" s="26"/>
      <c r="L26" s="26"/>
      <c r="M26" s="26"/>
    </row>
    <row r="27" spans="1:13" ht="12" customHeight="1" x14ac:dyDescent="0.2">
      <c r="A27" s="15"/>
      <c r="B27" s="29" t="s">
        <v>2000</v>
      </c>
      <c r="C27" s="29"/>
      <c r="D27" s="5" t="s">
        <v>51</v>
      </c>
      <c r="E27" s="5" t="s">
        <v>261</v>
      </c>
      <c r="F27" s="5" t="s">
        <v>262</v>
      </c>
      <c r="G27" s="27"/>
      <c r="H27" s="27"/>
      <c r="I27" s="24"/>
      <c r="J27" s="27"/>
      <c r="K27" s="27"/>
      <c r="L27" s="27"/>
      <c r="M27" s="27"/>
    </row>
    <row r="28" spans="1:13" s="1" customFormat="1" ht="27.95" customHeight="1" x14ac:dyDescent="0.2">
      <c r="A28" s="30" t="s">
        <v>1997</v>
      </c>
      <c r="B28" s="30"/>
      <c r="C28" s="30"/>
      <c r="D28" s="30"/>
      <c r="E28" s="30"/>
      <c r="F28" s="30"/>
      <c r="G28" s="30"/>
      <c r="H28" s="30"/>
      <c r="I28" s="30"/>
      <c r="J28" s="6"/>
      <c r="K28" s="6"/>
      <c r="L28" s="6"/>
      <c r="M28" s="6" t="s">
        <v>2001</v>
      </c>
    </row>
    <row r="29" spans="1:13" ht="11.1" customHeight="1" x14ac:dyDescent="0.2">
      <c r="A29" s="13"/>
      <c r="B29" s="16" t="s">
        <v>2002</v>
      </c>
      <c r="C29" s="16"/>
      <c r="D29" s="16"/>
      <c r="E29" s="16"/>
      <c r="F29" s="16"/>
      <c r="G29" s="19" t="s">
        <v>15</v>
      </c>
      <c r="H29" s="19"/>
      <c r="I29" s="22"/>
      <c r="J29" s="25">
        <f>G32*I29</f>
        <v>0</v>
      </c>
      <c r="K29" s="25">
        <f>H32*I29</f>
        <v>0</v>
      </c>
      <c r="L29" s="25" t="s">
        <v>2003</v>
      </c>
      <c r="M29" s="25" t="s">
        <v>17</v>
      </c>
    </row>
    <row r="30" spans="1:13" ht="11.1" customHeight="1" x14ac:dyDescent="0.2">
      <c r="A30" s="14"/>
      <c r="B30" s="17"/>
      <c r="C30" s="18"/>
      <c r="D30" s="18"/>
      <c r="E30" s="18"/>
      <c r="F30" s="18"/>
      <c r="G30" s="20"/>
      <c r="H30" s="21"/>
      <c r="I30" s="23"/>
      <c r="J30" s="26"/>
      <c r="K30" s="26"/>
      <c r="L30" s="26"/>
      <c r="M30" s="26"/>
    </row>
    <row r="31" spans="1:13" ht="15" customHeight="1" x14ac:dyDescent="0.2">
      <c r="A31" s="14"/>
      <c r="B31" s="28" t="s">
        <v>18</v>
      </c>
      <c r="C31" s="28"/>
      <c r="D31" s="28"/>
      <c r="E31" s="28"/>
      <c r="F31" s="28"/>
      <c r="G31" s="28"/>
      <c r="H31" s="28"/>
      <c r="I31" s="23"/>
      <c r="J31" s="26"/>
      <c r="K31" s="26"/>
      <c r="L31" s="26"/>
      <c r="M31" s="26"/>
    </row>
    <row r="32" spans="1:13" ht="15" customHeight="1" x14ac:dyDescent="0.2">
      <c r="A32" s="14"/>
      <c r="B32" s="28" t="s">
        <v>19</v>
      </c>
      <c r="C32" s="28"/>
      <c r="D32" s="4" t="s">
        <v>20</v>
      </c>
      <c r="E32" s="4" t="s">
        <v>21</v>
      </c>
      <c r="F32" s="4" t="s">
        <v>22</v>
      </c>
      <c r="G32" s="25" t="s">
        <v>280</v>
      </c>
      <c r="H32" s="25">
        <f>G32*(1-$H$4/100)</f>
        <v>48</v>
      </c>
      <c r="I32" s="23"/>
      <c r="J32" s="26"/>
      <c r="K32" s="26"/>
      <c r="L32" s="26"/>
      <c r="M32" s="26"/>
    </row>
    <row r="33" spans="1:13" ht="12" customHeight="1" x14ac:dyDescent="0.2">
      <c r="A33" s="14"/>
      <c r="B33" s="29" t="s">
        <v>2004</v>
      </c>
      <c r="C33" s="29"/>
      <c r="D33" s="5" t="s">
        <v>85</v>
      </c>
      <c r="E33" s="5" t="s">
        <v>86</v>
      </c>
      <c r="F33" s="5" t="s">
        <v>49</v>
      </c>
      <c r="G33" s="26"/>
      <c r="H33" s="26"/>
      <c r="I33" s="23"/>
      <c r="J33" s="26"/>
      <c r="K33" s="26"/>
      <c r="L33" s="26"/>
      <c r="M33" s="26"/>
    </row>
    <row r="34" spans="1:13" ht="15" customHeight="1" x14ac:dyDescent="0.2">
      <c r="A34" s="14"/>
      <c r="B34" s="28" t="s">
        <v>28</v>
      </c>
      <c r="C34" s="28"/>
      <c r="D34" s="4" t="s">
        <v>29</v>
      </c>
      <c r="E34" s="4" t="s">
        <v>30</v>
      </c>
      <c r="F34" s="4" t="s">
        <v>31</v>
      </c>
      <c r="G34" s="26"/>
      <c r="H34" s="26"/>
      <c r="I34" s="23"/>
      <c r="J34" s="26"/>
      <c r="K34" s="26"/>
      <c r="L34" s="26"/>
      <c r="M34" s="26"/>
    </row>
    <row r="35" spans="1:13" ht="12" customHeight="1" x14ac:dyDescent="0.2">
      <c r="A35" s="15"/>
      <c r="B35" s="29" t="s">
        <v>2005</v>
      </c>
      <c r="C35" s="29"/>
      <c r="D35" s="5" t="s">
        <v>51</v>
      </c>
      <c r="E35" s="5" t="s">
        <v>261</v>
      </c>
      <c r="F35" s="5" t="s">
        <v>262</v>
      </c>
      <c r="G35" s="27"/>
      <c r="H35" s="27"/>
      <c r="I35" s="24"/>
      <c r="J35" s="27"/>
      <c r="K35" s="27"/>
      <c r="L35" s="27"/>
      <c r="M35" s="27"/>
    </row>
    <row r="36" spans="1:13" s="1" customFormat="1" ht="27.95" customHeight="1" x14ac:dyDescent="0.2">
      <c r="A36" s="30" t="s">
        <v>2006</v>
      </c>
      <c r="B36" s="30"/>
      <c r="C36" s="30"/>
      <c r="D36" s="30"/>
      <c r="E36" s="30"/>
      <c r="F36" s="30"/>
      <c r="G36" s="30"/>
      <c r="H36" s="30"/>
      <c r="I36" s="30"/>
      <c r="J36" s="6"/>
      <c r="K36" s="6"/>
      <c r="L36" s="6"/>
      <c r="M36" s="6" t="s">
        <v>2007</v>
      </c>
    </row>
    <row r="37" spans="1:13" ht="11.1" customHeight="1" x14ac:dyDescent="0.2">
      <c r="A37" s="13"/>
      <c r="B37" s="16" t="s">
        <v>2008</v>
      </c>
      <c r="C37" s="16"/>
      <c r="D37" s="16"/>
      <c r="E37" s="16"/>
      <c r="F37" s="16"/>
      <c r="G37" s="19" t="s">
        <v>15</v>
      </c>
      <c r="H37" s="19"/>
      <c r="I37" s="22"/>
      <c r="J37" s="25">
        <f>G40*I37</f>
        <v>0</v>
      </c>
      <c r="K37" s="25">
        <f>H40*I37</f>
        <v>0</v>
      </c>
      <c r="L37" s="25" t="s">
        <v>2009</v>
      </c>
      <c r="M37" s="25" t="s">
        <v>17</v>
      </c>
    </row>
    <row r="38" spans="1:13" ht="11.1" customHeight="1" x14ac:dyDescent="0.2">
      <c r="A38" s="14"/>
      <c r="B38" s="17"/>
      <c r="C38" s="18"/>
      <c r="D38" s="18"/>
      <c r="E38" s="18"/>
      <c r="F38" s="18"/>
      <c r="G38" s="20"/>
      <c r="H38" s="21"/>
      <c r="I38" s="23"/>
      <c r="J38" s="26"/>
      <c r="K38" s="26"/>
      <c r="L38" s="26"/>
      <c r="M38" s="26"/>
    </row>
    <row r="39" spans="1:13" ht="15" customHeight="1" x14ac:dyDescent="0.2">
      <c r="A39" s="14"/>
      <c r="B39" s="28" t="s">
        <v>18</v>
      </c>
      <c r="C39" s="28"/>
      <c r="D39" s="28"/>
      <c r="E39" s="28"/>
      <c r="F39" s="28"/>
      <c r="G39" s="28"/>
      <c r="H39" s="28"/>
      <c r="I39" s="23"/>
      <c r="J39" s="26"/>
      <c r="K39" s="26"/>
      <c r="L39" s="26"/>
      <c r="M39" s="26"/>
    </row>
    <row r="40" spans="1:13" ht="15" customHeight="1" x14ac:dyDescent="0.2">
      <c r="A40" s="14"/>
      <c r="B40" s="28" t="s">
        <v>19</v>
      </c>
      <c r="C40" s="28"/>
      <c r="D40" s="4" t="s">
        <v>20</v>
      </c>
      <c r="E40" s="4" t="s">
        <v>21</v>
      </c>
      <c r="F40" s="4" t="s">
        <v>22</v>
      </c>
      <c r="G40" s="25" t="s">
        <v>280</v>
      </c>
      <c r="H40" s="25">
        <f>G40*(1-$H$4/100)</f>
        <v>48</v>
      </c>
      <c r="I40" s="23"/>
      <c r="J40" s="26"/>
      <c r="K40" s="26"/>
      <c r="L40" s="26"/>
      <c r="M40" s="26"/>
    </row>
    <row r="41" spans="1:13" ht="12" customHeight="1" x14ac:dyDescent="0.2">
      <c r="A41" s="14"/>
      <c r="B41" s="29" t="s">
        <v>2010</v>
      </c>
      <c r="C41" s="29"/>
      <c r="D41" s="5" t="s">
        <v>85</v>
      </c>
      <c r="E41" s="5" t="s">
        <v>86</v>
      </c>
      <c r="F41" s="5" t="s">
        <v>49</v>
      </c>
      <c r="G41" s="26"/>
      <c r="H41" s="26"/>
      <c r="I41" s="23"/>
      <c r="J41" s="26"/>
      <c r="K41" s="26"/>
      <c r="L41" s="26"/>
      <c r="M41" s="26"/>
    </row>
    <row r="42" spans="1:13" ht="15" customHeight="1" x14ac:dyDescent="0.2">
      <c r="A42" s="14"/>
      <c r="B42" s="28" t="s">
        <v>28</v>
      </c>
      <c r="C42" s="28"/>
      <c r="D42" s="4" t="s">
        <v>29</v>
      </c>
      <c r="E42" s="4" t="s">
        <v>30</v>
      </c>
      <c r="F42" s="4" t="s">
        <v>31</v>
      </c>
      <c r="G42" s="26"/>
      <c r="H42" s="26"/>
      <c r="I42" s="23"/>
      <c r="J42" s="26"/>
      <c r="K42" s="26"/>
      <c r="L42" s="26"/>
      <c r="M42" s="26"/>
    </row>
    <row r="43" spans="1:13" ht="12" customHeight="1" x14ac:dyDescent="0.2">
      <c r="A43" s="15"/>
      <c r="B43" s="29" t="s">
        <v>2011</v>
      </c>
      <c r="C43" s="29"/>
      <c r="D43" s="5" t="s">
        <v>51</v>
      </c>
      <c r="E43" s="5" t="s">
        <v>254</v>
      </c>
      <c r="F43" s="5" t="s">
        <v>262</v>
      </c>
      <c r="G43" s="27"/>
      <c r="H43" s="27"/>
      <c r="I43" s="24"/>
      <c r="J43" s="27"/>
      <c r="K43" s="27"/>
      <c r="L43" s="27"/>
      <c r="M43" s="27"/>
    </row>
    <row r="44" spans="1:13" s="1" customFormat="1" ht="27.95" customHeight="1" x14ac:dyDescent="0.2">
      <c r="A44" s="30" t="s">
        <v>2008</v>
      </c>
      <c r="B44" s="30"/>
      <c r="C44" s="30"/>
      <c r="D44" s="30"/>
      <c r="E44" s="30"/>
      <c r="F44" s="30"/>
      <c r="G44" s="30"/>
      <c r="H44" s="30"/>
      <c r="I44" s="30"/>
      <c r="J44" s="6"/>
      <c r="K44" s="6"/>
      <c r="L44" s="6"/>
      <c r="M44" s="6" t="s">
        <v>2012</v>
      </c>
    </row>
    <row r="45" spans="1:13" ht="14.1" customHeight="1" x14ac:dyDescent="0.2">
      <c r="A45" s="13"/>
      <c r="B45" s="16" t="s">
        <v>2013</v>
      </c>
      <c r="C45" s="16"/>
      <c r="D45" s="16"/>
      <c r="E45" s="16"/>
      <c r="F45" s="16"/>
      <c r="G45" s="19" t="s">
        <v>15</v>
      </c>
      <c r="H45" s="19"/>
      <c r="I45" s="22"/>
      <c r="J45" s="25">
        <f>G48*I45</f>
        <v>0</v>
      </c>
      <c r="K45" s="25">
        <f>H48*I45</f>
        <v>0</v>
      </c>
      <c r="L45" s="25" t="s">
        <v>2014</v>
      </c>
      <c r="M45" s="25" t="s">
        <v>17</v>
      </c>
    </row>
    <row r="46" spans="1:13" ht="14.1" customHeight="1" x14ac:dyDescent="0.2">
      <c r="A46" s="14"/>
      <c r="B46" s="17"/>
      <c r="C46" s="18"/>
      <c r="D46" s="18"/>
      <c r="E46" s="18"/>
      <c r="F46" s="18"/>
      <c r="G46" s="20"/>
      <c r="H46" s="21"/>
      <c r="I46" s="23"/>
      <c r="J46" s="26"/>
      <c r="K46" s="26"/>
      <c r="L46" s="26"/>
      <c r="M46" s="26"/>
    </row>
    <row r="47" spans="1:13" ht="15" customHeight="1" x14ac:dyDescent="0.2">
      <c r="A47" s="14"/>
      <c r="B47" s="28" t="s">
        <v>18</v>
      </c>
      <c r="C47" s="28"/>
      <c r="D47" s="28"/>
      <c r="E47" s="28"/>
      <c r="F47" s="28"/>
      <c r="G47" s="28"/>
      <c r="H47" s="28"/>
      <c r="I47" s="23"/>
      <c r="J47" s="26"/>
      <c r="K47" s="26"/>
      <c r="L47" s="26"/>
      <c r="M47" s="26"/>
    </row>
    <row r="48" spans="1:13" ht="15" customHeight="1" x14ac:dyDescent="0.2">
      <c r="A48" s="14"/>
      <c r="B48" s="28" t="s">
        <v>19</v>
      </c>
      <c r="C48" s="28"/>
      <c r="D48" s="4" t="s">
        <v>20</v>
      </c>
      <c r="E48" s="4" t="s">
        <v>21</v>
      </c>
      <c r="F48" s="4" t="s">
        <v>22</v>
      </c>
      <c r="G48" s="25" t="s">
        <v>280</v>
      </c>
      <c r="H48" s="25">
        <f>G48*(1-$H$4/100)</f>
        <v>48</v>
      </c>
      <c r="I48" s="23"/>
      <c r="J48" s="26"/>
      <c r="K48" s="26"/>
      <c r="L48" s="26"/>
      <c r="M48" s="26"/>
    </row>
    <row r="49" spans="1:13" ht="12" customHeight="1" x14ac:dyDescent="0.2">
      <c r="A49" s="14"/>
      <c r="B49" s="29" t="s">
        <v>2015</v>
      </c>
      <c r="C49" s="29"/>
      <c r="D49" s="5" t="s">
        <v>85</v>
      </c>
      <c r="E49" s="5" t="s">
        <v>134</v>
      </c>
      <c r="F49" s="5" t="s">
        <v>49</v>
      </c>
      <c r="G49" s="26"/>
      <c r="H49" s="26"/>
      <c r="I49" s="23"/>
      <c r="J49" s="26"/>
      <c r="K49" s="26"/>
      <c r="L49" s="26"/>
      <c r="M49" s="26"/>
    </row>
    <row r="50" spans="1:13" ht="15" customHeight="1" x14ac:dyDescent="0.2">
      <c r="A50" s="14"/>
      <c r="B50" s="28" t="s">
        <v>28</v>
      </c>
      <c r="C50" s="28"/>
      <c r="D50" s="4" t="s">
        <v>29</v>
      </c>
      <c r="E50" s="4" t="s">
        <v>30</v>
      </c>
      <c r="F50" s="4" t="s">
        <v>31</v>
      </c>
      <c r="G50" s="26"/>
      <c r="H50" s="26"/>
      <c r="I50" s="23"/>
      <c r="J50" s="26"/>
      <c r="K50" s="26"/>
      <c r="L50" s="26"/>
      <c r="M50" s="26"/>
    </row>
    <row r="51" spans="1:13" ht="12" customHeight="1" x14ac:dyDescent="0.2">
      <c r="A51" s="15"/>
      <c r="B51" s="29" t="s">
        <v>2016</v>
      </c>
      <c r="C51" s="29"/>
      <c r="D51" s="5" t="s">
        <v>51</v>
      </c>
      <c r="E51" s="5" t="s">
        <v>261</v>
      </c>
      <c r="F51" s="5" t="s">
        <v>207</v>
      </c>
      <c r="G51" s="27"/>
      <c r="H51" s="27"/>
      <c r="I51" s="24"/>
      <c r="J51" s="27"/>
      <c r="K51" s="27"/>
      <c r="L51" s="27"/>
      <c r="M51" s="27"/>
    </row>
    <row r="52" spans="1:13" s="1" customFormat="1" ht="27.95" customHeight="1" x14ac:dyDescent="0.2">
      <c r="A52" s="30" t="s">
        <v>2017</v>
      </c>
      <c r="B52" s="30"/>
      <c r="C52" s="30"/>
      <c r="D52" s="30"/>
      <c r="E52" s="30"/>
      <c r="F52" s="30"/>
      <c r="G52" s="30"/>
      <c r="H52" s="30"/>
      <c r="I52" s="30"/>
      <c r="J52" s="6"/>
      <c r="K52" s="6"/>
      <c r="L52" s="6"/>
      <c r="M52" s="6" t="s">
        <v>2018</v>
      </c>
    </row>
    <row r="53" spans="1:13" ht="11.1" customHeight="1" x14ac:dyDescent="0.2">
      <c r="A53" s="13"/>
      <c r="B53" s="16" t="s">
        <v>2019</v>
      </c>
      <c r="C53" s="16"/>
      <c r="D53" s="16"/>
      <c r="E53" s="16"/>
      <c r="F53" s="16"/>
      <c r="G53" s="19" t="s">
        <v>15</v>
      </c>
      <c r="H53" s="19"/>
      <c r="I53" s="22"/>
      <c r="J53" s="25">
        <f>G56*I53</f>
        <v>0</v>
      </c>
      <c r="K53" s="25">
        <f>H56*I53</f>
        <v>0</v>
      </c>
      <c r="L53" s="25" t="s">
        <v>2020</v>
      </c>
      <c r="M53" s="25" t="s">
        <v>17</v>
      </c>
    </row>
    <row r="54" spans="1:13" ht="11.1" customHeight="1" x14ac:dyDescent="0.2">
      <c r="A54" s="14"/>
      <c r="B54" s="17"/>
      <c r="C54" s="18"/>
      <c r="D54" s="18"/>
      <c r="E54" s="18"/>
      <c r="F54" s="18"/>
      <c r="G54" s="20"/>
      <c r="H54" s="21"/>
      <c r="I54" s="23"/>
      <c r="J54" s="26"/>
      <c r="K54" s="26"/>
      <c r="L54" s="26"/>
      <c r="M54" s="26"/>
    </row>
    <row r="55" spans="1:13" ht="15" customHeight="1" x14ac:dyDescent="0.2">
      <c r="A55" s="14"/>
      <c r="B55" s="28" t="s">
        <v>18</v>
      </c>
      <c r="C55" s="28"/>
      <c r="D55" s="28"/>
      <c r="E55" s="28"/>
      <c r="F55" s="28"/>
      <c r="G55" s="28"/>
      <c r="H55" s="28"/>
      <c r="I55" s="23"/>
      <c r="J55" s="26"/>
      <c r="K55" s="26"/>
      <c r="L55" s="26"/>
      <c r="M55" s="26"/>
    </row>
    <row r="56" spans="1:13" ht="15" customHeight="1" x14ac:dyDescent="0.2">
      <c r="A56" s="14"/>
      <c r="B56" s="28" t="s">
        <v>19</v>
      </c>
      <c r="C56" s="28"/>
      <c r="D56" s="4" t="s">
        <v>20</v>
      </c>
      <c r="E56" s="4" t="s">
        <v>21</v>
      </c>
      <c r="F56" s="4" t="s">
        <v>22</v>
      </c>
      <c r="G56" s="25" t="s">
        <v>280</v>
      </c>
      <c r="H56" s="25">
        <f>G56*(1-$H$4/100)</f>
        <v>48</v>
      </c>
      <c r="I56" s="23"/>
      <c r="J56" s="26"/>
      <c r="K56" s="26"/>
      <c r="L56" s="26"/>
      <c r="M56" s="26"/>
    </row>
    <row r="57" spans="1:13" ht="12" customHeight="1" x14ac:dyDescent="0.2">
      <c r="A57" s="14"/>
      <c r="B57" s="29" t="s">
        <v>2021</v>
      </c>
      <c r="C57" s="29"/>
      <c r="D57" s="5" t="s">
        <v>85</v>
      </c>
      <c r="E57" s="5" t="s">
        <v>26</v>
      </c>
      <c r="F57" s="5" t="s">
        <v>49</v>
      </c>
      <c r="G57" s="26"/>
      <c r="H57" s="26"/>
      <c r="I57" s="23"/>
      <c r="J57" s="26"/>
      <c r="K57" s="26"/>
      <c r="L57" s="26"/>
      <c r="M57" s="26"/>
    </row>
    <row r="58" spans="1:13" ht="15" customHeight="1" x14ac:dyDescent="0.2">
      <c r="A58" s="14"/>
      <c r="B58" s="28" t="s">
        <v>28</v>
      </c>
      <c r="C58" s="28"/>
      <c r="D58" s="4" t="s">
        <v>29</v>
      </c>
      <c r="E58" s="4" t="s">
        <v>30</v>
      </c>
      <c r="F58" s="4" t="s">
        <v>31</v>
      </c>
      <c r="G58" s="26"/>
      <c r="H58" s="26"/>
      <c r="I58" s="23"/>
      <c r="J58" s="26"/>
      <c r="K58" s="26"/>
      <c r="L58" s="26"/>
      <c r="M58" s="26"/>
    </row>
    <row r="59" spans="1:13" ht="12" customHeight="1" x14ac:dyDescent="0.2">
      <c r="A59" s="15"/>
      <c r="B59" s="29" t="s">
        <v>2022</v>
      </c>
      <c r="C59" s="29"/>
      <c r="D59" s="5" t="s">
        <v>51</v>
      </c>
      <c r="E59" s="5" t="s">
        <v>261</v>
      </c>
      <c r="F59" s="5" t="s">
        <v>262</v>
      </c>
      <c r="G59" s="27"/>
      <c r="H59" s="27"/>
      <c r="I59" s="24"/>
      <c r="J59" s="27"/>
      <c r="K59" s="27"/>
      <c r="L59" s="27"/>
      <c r="M59" s="27"/>
    </row>
    <row r="60" spans="1:13" s="1" customFormat="1" ht="27.95" customHeight="1" x14ac:dyDescent="0.2">
      <c r="A60" s="30" t="s">
        <v>2023</v>
      </c>
      <c r="B60" s="30"/>
      <c r="C60" s="30"/>
      <c r="D60" s="30"/>
      <c r="E60" s="30"/>
      <c r="F60" s="30"/>
      <c r="G60" s="30"/>
      <c r="H60" s="30"/>
      <c r="I60" s="30"/>
      <c r="J60" s="6"/>
      <c r="K60" s="6"/>
      <c r="L60" s="6"/>
      <c r="M60" s="6" t="s">
        <v>2024</v>
      </c>
    </row>
    <row r="61" spans="1:13" ht="14.1" customHeight="1" x14ac:dyDescent="0.2">
      <c r="A61" s="13"/>
      <c r="B61" s="16" t="s">
        <v>2025</v>
      </c>
      <c r="C61" s="16"/>
      <c r="D61" s="16"/>
      <c r="E61" s="16"/>
      <c r="F61" s="16"/>
      <c r="G61" s="19" t="s">
        <v>15</v>
      </c>
      <c r="H61" s="19"/>
      <c r="I61" s="22"/>
      <c r="J61" s="25">
        <f>G64*I61</f>
        <v>0</v>
      </c>
      <c r="K61" s="25">
        <f>H64*I61</f>
        <v>0</v>
      </c>
      <c r="L61" s="25" t="s">
        <v>2026</v>
      </c>
      <c r="M61" s="25" t="s">
        <v>17</v>
      </c>
    </row>
    <row r="62" spans="1:13" ht="14.1" customHeight="1" x14ac:dyDescent="0.2">
      <c r="A62" s="14"/>
      <c r="B62" s="17"/>
      <c r="C62" s="18"/>
      <c r="D62" s="18"/>
      <c r="E62" s="18"/>
      <c r="F62" s="18"/>
      <c r="G62" s="20"/>
      <c r="H62" s="21"/>
      <c r="I62" s="23"/>
      <c r="J62" s="26"/>
      <c r="K62" s="26"/>
      <c r="L62" s="26"/>
      <c r="M62" s="26"/>
    </row>
    <row r="63" spans="1:13" ht="15" customHeight="1" x14ac:dyDescent="0.2">
      <c r="A63" s="14"/>
      <c r="B63" s="28" t="s">
        <v>18</v>
      </c>
      <c r="C63" s="28"/>
      <c r="D63" s="28"/>
      <c r="E63" s="28"/>
      <c r="F63" s="28"/>
      <c r="G63" s="28"/>
      <c r="H63" s="28"/>
      <c r="I63" s="23"/>
      <c r="J63" s="26"/>
      <c r="K63" s="26"/>
      <c r="L63" s="26"/>
      <c r="M63" s="26"/>
    </row>
    <row r="64" spans="1:13" ht="15" customHeight="1" x14ac:dyDescent="0.2">
      <c r="A64" s="14"/>
      <c r="B64" s="28" t="s">
        <v>19</v>
      </c>
      <c r="C64" s="28"/>
      <c r="D64" s="4" t="s">
        <v>20</v>
      </c>
      <c r="E64" s="4" t="s">
        <v>21</v>
      </c>
      <c r="F64" s="4" t="s">
        <v>22</v>
      </c>
      <c r="G64" s="25" t="s">
        <v>280</v>
      </c>
      <c r="H64" s="25">
        <f>G64*(1-$H$4/100)</f>
        <v>48</v>
      </c>
      <c r="I64" s="23"/>
      <c r="J64" s="26"/>
      <c r="K64" s="26"/>
      <c r="L64" s="26"/>
      <c r="M64" s="26"/>
    </row>
    <row r="65" spans="1:13" ht="12" customHeight="1" x14ac:dyDescent="0.2">
      <c r="A65" s="14"/>
      <c r="B65" s="29" t="s">
        <v>2027</v>
      </c>
      <c r="C65" s="29"/>
      <c r="D65" s="5" t="s">
        <v>85</v>
      </c>
      <c r="E65" s="5" t="s">
        <v>86</v>
      </c>
      <c r="F65" s="5" t="s">
        <v>49</v>
      </c>
      <c r="G65" s="26"/>
      <c r="H65" s="26"/>
      <c r="I65" s="23"/>
      <c r="J65" s="26"/>
      <c r="K65" s="26"/>
      <c r="L65" s="26"/>
      <c r="M65" s="26"/>
    </row>
    <row r="66" spans="1:13" ht="15" customHeight="1" x14ac:dyDescent="0.2">
      <c r="A66" s="14"/>
      <c r="B66" s="28" t="s">
        <v>28</v>
      </c>
      <c r="C66" s="28"/>
      <c r="D66" s="4" t="s">
        <v>29</v>
      </c>
      <c r="E66" s="4" t="s">
        <v>30</v>
      </c>
      <c r="F66" s="4" t="s">
        <v>31</v>
      </c>
      <c r="G66" s="26"/>
      <c r="H66" s="26"/>
      <c r="I66" s="23"/>
      <c r="J66" s="26"/>
      <c r="K66" s="26"/>
      <c r="L66" s="26"/>
      <c r="M66" s="26"/>
    </row>
    <row r="67" spans="1:13" ht="12" customHeight="1" x14ac:dyDescent="0.2">
      <c r="A67" s="15"/>
      <c r="B67" s="29" t="s">
        <v>2028</v>
      </c>
      <c r="C67" s="29"/>
      <c r="D67" s="5" t="s">
        <v>51</v>
      </c>
      <c r="E67" s="5" t="s">
        <v>261</v>
      </c>
      <c r="F67" s="5" t="s">
        <v>262</v>
      </c>
      <c r="G67" s="27"/>
      <c r="H67" s="27"/>
      <c r="I67" s="24"/>
      <c r="J67" s="27"/>
      <c r="K67" s="27"/>
      <c r="L67" s="27"/>
      <c r="M67" s="27"/>
    </row>
    <row r="68" spans="1:13" s="1" customFormat="1" ht="27.95" customHeight="1" x14ac:dyDescent="0.2">
      <c r="A68" s="30" t="s">
        <v>2025</v>
      </c>
      <c r="B68" s="30"/>
      <c r="C68" s="30"/>
      <c r="D68" s="30"/>
      <c r="E68" s="30"/>
      <c r="F68" s="30"/>
      <c r="G68" s="30"/>
      <c r="H68" s="30"/>
      <c r="I68" s="30"/>
      <c r="J68" s="6"/>
      <c r="K68" s="6"/>
      <c r="L68" s="6"/>
      <c r="M68" s="6" t="s">
        <v>2029</v>
      </c>
    </row>
    <row r="69" spans="1:13" ht="14.1" customHeight="1" x14ac:dyDescent="0.2">
      <c r="A69" s="13"/>
      <c r="B69" s="16" t="s">
        <v>2030</v>
      </c>
      <c r="C69" s="16"/>
      <c r="D69" s="16"/>
      <c r="E69" s="16"/>
      <c r="F69" s="16"/>
      <c r="G69" s="19" t="s">
        <v>15</v>
      </c>
      <c r="H69" s="19"/>
      <c r="I69" s="22"/>
      <c r="J69" s="25">
        <f>G72*I69</f>
        <v>0</v>
      </c>
      <c r="K69" s="25">
        <f>H72*I69</f>
        <v>0</v>
      </c>
      <c r="L69" s="25" t="s">
        <v>2031</v>
      </c>
      <c r="M69" s="25" t="s">
        <v>17</v>
      </c>
    </row>
    <row r="70" spans="1:13" ht="14.1" customHeight="1" x14ac:dyDescent="0.2">
      <c r="A70" s="14"/>
      <c r="B70" s="17"/>
      <c r="C70" s="18"/>
      <c r="D70" s="18"/>
      <c r="E70" s="18"/>
      <c r="F70" s="18"/>
      <c r="G70" s="20"/>
      <c r="H70" s="21"/>
      <c r="I70" s="23"/>
      <c r="J70" s="26"/>
      <c r="K70" s="26"/>
      <c r="L70" s="26"/>
      <c r="M70" s="26"/>
    </row>
    <row r="71" spans="1:13" ht="15" customHeight="1" x14ac:dyDescent="0.2">
      <c r="A71" s="14"/>
      <c r="B71" s="28" t="s">
        <v>18</v>
      </c>
      <c r="C71" s="28"/>
      <c r="D71" s="28"/>
      <c r="E71" s="28"/>
      <c r="F71" s="28"/>
      <c r="G71" s="28"/>
      <c r="H71" s="28"/>
      <c r="I71" s="23"/>
      <c r="J71" s="26"/>
      <c r="K71" s="26"/>
      <c r="L71" s="26"/>
      <c r="M71" s="26"/>
    </row>
    <row r="72" spans="1:13" ht="15" customHeight="1" x14ac:dyDescent="0.2">
      <c r="A72" s="14"/>
      <c r="B72" s="28" t="s">
        <v>19</v>
      </c>
      <c r="C72" s="28"/>
      <c r="D72" s="4" t="s">
        <v>20</v>
      </c>
      <c r="E72" s="4" t="s">
        <v>21</v>
      </c>
      <c r="F72" s="4" t="s">
        <v>22</v>
      </c>
      <c r="G72" s="25" t="s">
        <v>280</v>
      </c>
      <c r="H72" s="25">
        <f>G72*(1-$H$4/100)</f>
        <v>48</v>
      </c>
      <c r="I72" s="23"/>
      <c r="J72" s="26"/>
      <c r="K72" s="26"/>
      <c r="L72" s="26"/>
      <c r="M72" s="26"/>
    </row>
    <row r="73" spans="1:13" ht="12" customHeight="1" x14ac:dyDescent="0.2">
      <c r="A73" s="14"/>
      <c r="B73" s="29" t="s">
        <v>2032</v>
      </c>
      <c r="C73" s="29"/>
      <c r="D73" s="5" t="s">
        <v>85</v>
      </c>
      <c r="E73" s="5" t="s">
        <v>26</v>
      </c>
      <c r="F73" s="5" t="s">
        <v>49</v>
      </c>
      <c r="G73" s="26"/>
      <c r="H73" s="26"/>
      <c r="I73" s="23"/>
      <c r="J73" s="26"/>
      <c r="K73" s="26"/>
      <c r="L73" s="26"/>
      <c r="M73" s="26"/>
    </row>
    <row r="74" spans="1:13" ht="15" customHeight="1" x14ac:dyDescent="0.2">
      <c r="A74" s="14"/>
      <c r="B74" s="28" t="s">
        <v>28</v>
      </c>
      <c r="C74" s="28"/>
      <c r="D74" s="4" t="s">
        <v>29</v>
      </c>
      <c r="E74" s="4" t="s">
        <v>30</v>
      </c>
      <c r="F74" s="4" t="s">
        <v>31</v>
      </c>
      <c r="G74" s="26"/>
      <c r="H74" s="26"/>
      <c r="I74" s="23"/>
      <c r="J74" s="26"/>
      <c r="K74" s="26"/>
      <c r="L74" s="26"/>
      <c r="M74" s="26"/>
    </row>
    <row r="75" spans="1:13" ht="12" customHeight="1" x14ac:dyDescent="0.2">
      <c r="A75" s="15"/>
      <c r="B75" s="29" t="s">
        <v>2033</v>
      </c>
      <c r="C75" s="29"/>
      <c r="D75" s="5" t="s">
        <v>51</v>
      </c>
      <c r="E75" s="5" t="s">
        <v>261</v>
      </c>
      <c r="F75" s="5" t="s">
        <v>262</v>
      </c>
      <c r="G75" s="27"/>
      <c r="H75" s="27"/>
      <c r="I75" s="24"/>
      <c r="J75" s="27"/>
      <c r="K75" s="27"/>
      <c r="L75" s="27"/>
      <c r="M75" s="27"/>
    </row>
    <row r="76" spans="1:13" s="1" customFormat="1" ht="27.95" customHeight="1" x14ac:dyDescent="0.2">
      <c r="A76" s="30" t="s">
        <v>2034</v>
      </c>
      <c r="B76" s="30"/>
      <c r="C76" s="30"/>
      <c r="D76" s="30"/>
      <c r="E76" s="30"/>
      <c r="F76" s="30"/>
      <c r="G76" s="30"/>
      <c r="H76" s="30"/>
      <c r="I76" s="30"/>
      <c r="J76" s="6"/>
      <c r="K76" s="6"/>
      <c r="L76" s="6"/>
      <c r="M76" s="6" t="s">
        <v>2035</v>
      </c>
    </row>
    <row r="77" spans="1:13" ht="14.1" customHeight="1" x14ac:dyDescent="0.2">
      <c r="A77" s="13"/>
      <c r="B77" s="16" t="s">
        <v>2036</v>
      </c>
      <c r="C77" s="16"/>
      <c r="D77" s="16"/>
      <c r="E77" s="16"/>
      <c r="F77" s="16"/>
      <c r="G77" s="19" t="s">
        <v>15</v>
      </c>
      <c r="H77" s="19"/>
      <c r="I77" s="22"/>
      <c r="J77" s="25">
        <f>G80*I77</f>
        <v>0</v>
      </c>
      <c r="K77" s="25">
        <f>H80*I77</f>
        <v>0</v>
      </c>
      <c r="L77" s="25" t="s">
        <v>2037</v>
      </c>
      <c r="M77" s="25" t="s">
        <v>17</v>
      </c>
    </row>
    <row r="78" spans="1:13" ht="14.1" customHeight="1" x14ac:dyDescent="0.2">
      <c r="A78" s="14"/>
      <c r="B78" s="17"/>
      <c r="C78" s="18"/>
      <c r="D78" s="18"/>
      <c r="E78" s="18"/>
      <c r="F78" s="18"/>
      <c r="G78" s="20"/>
      <c r="H78" s="21"/>
      <c r="I78" s="23"/>
      <c r="J78" s="26"/>
      <c r="K78" s="26"/>
      <c r="L78" s="26"/>
      <c r="M78" s="26"/>
    </row>
    <row r="79" spans="1:13" ht="15" customHeight="1" x14ac:dyDescent="0.2">
      <c r="A79" s="14"/>
      <c r="B79" s="28" t="s">
        <v>18</v>
      </c>
      <c r="C79" s="28"/>
      <c r="D79" s="28"/>
      <c r="E79" s="28"/>
      <c r="F79" s="28"/>
      <c r="G79" s="28"/>
      <c r="H79" s="28"/>
      <c r="I79" s="23"/>
      <c r="J79" s="26"/>
      <c r="K79" s="26"/>
      <c r="L79" s="26"/>
      <c r="M79" s="26"/>
    </row>
    <row r="80" spans="1:13" ht="15" customHeight="1" x14ac:dyDescent="0.2">
      <c r="A80" s="14"/>
      <c r="B80" s="28" t="s">
        <v>19</v>
      </c>
      <c r="C80" s="28"/>
      <c r="D80" s="4" t="s">
        <v>20</v>
      </c>
      <c r="E80" s="4" t="s">
        <v>21</v>
      </c>
      <c r="F80" s="4" t="s">
        <v>22</v>
      </c>
      <c r="G80" s="25" t="s">
        <v>280</v>
      </c>
      <c r="H80" s="25">
        <f>G80*(1-$H$4/100)</f>
        <v>48</v>
      </c>
      <c r="I80" s="23"/>
      <c r="J80" s="26"/>
      <c r="K80" s="26"/>
      <c r="L80" s="26"/>
      <c r="M80" s="26"/>
    </row>
    <row r="81" spans="1:13" ht="12" customHeight="1" x14ac:dyDescent="0.2">
      <c r="A81" s="14"/>
      <c r="B81" s="29" t="s">
        <v>2038</v>
      </c>
      <c r="C81" s="29"/>
      <c r="D81" s="5" t="s">
        <v>85</v>
      </c>
      <c r="E81" s="5" t="s">
        <v>134</v>
      </c>
      <c r="F81" s="5" t="s">
        <v>49</v>
      </c>
      <c r="G81" s="26"/>
      <c r="H81" s="26"/>
      <c r="I81" s="23"/>
      <c r="J81" s="26"/>
      <c r="K81" s="26"/>
      <c r="L81" s="26"/>
      <c r="M81" s="26"/>
    </row>
    <row r="82" spans="1:13" ht="15" customHeight="1" x14ac:dyDescent="0.2">
      <c r="A82" s="14"/>
      <c r="B82" s="28" t="s">
        <v>28</v>
      </c>
      <c r="C82" s="28"/>
      <c r="D82" s="4" t="s">
        <v>29</v>
      </c>
      <c r="E82" s="4" t="s">
        <v>30</v>
      </c>
      <c r="F82" s="4" t="s">
        <v>31</v>
      </c>
      <c r="G82" s="26"/>
      <c r="H82" s="26"/>
      <c r="I82" s="23"/>
      <c r="J82" s="26"/>
      <c r="K82" s="26"/>
      <c r="L82" s="26"/>
      <c r="M82" s="26"/>
    </row>
    <row r="83" spans="1:13" ht="12" customHeight="1" x14ac:dyDescent="0.2">
      <c r="A83" s="15"/>
      <c r="B83" s="29" t="s">
        <v>2039</v>
      </c>
      <c r="C83" s="29"/>
      <c r="D83" s="5"/>
      <c r="E83" s="5" t="s">
        <v>261</v>
      </c>
      <c r="F83" s="5" t="s">
        <v>262</v>
      </c>
      <c r="G83" s="27"/>
      <c r="H83" s="27"/>
      <c r="I83" s="24"/>
      <c r="J83" s="27"/>
      <c r="K83" s="27"/>
      <c r="L83" s="27"/>
      <c r="M83" s="27"/>
    </row>
    <row r="84" spans="1:13" s="1" customFormat="1" ht="27.95" customHeight="1" x14ac:dyDescent="0.2">
      <c r="A84" s="30" t="s">
        <v>2036</v>
      </c>
      <c r="B84" s="30"/>
      <c r="C84" s="30"/>
      <c r="D84" s="30"/>
      <c r="E84" s="30"/>
      <c r="F84" s="30"/>
      <c r="G84" s="30"/>
      <c r="H84" s="30"/>
      <c r="I84" s="30"/>
      <c r="J84" s="6"/>
      <c r="K84" s="6"/>
      <c r="L84" s="6"/>
      <c r="M84" s="6" t="s">
        <v>2040</v>
      </c>
    </row>
    <row r="85" spans="1:13" ht="11.1" customHeight="1" x14ac:dyDescent="0.2">
      <c r="A85" s="13"/>
      <c r="B85" s="16" t="s">
        <v>2041</v>
      </c>
      <c r="C85" s="16"/>
      <c r="D85" s="16"/>
      <c r="E85" s="16"/>
      <c r="F85" s="16"/>
      <c r="G85" s="31" t="s">
        <v>230</v>
      </c>
      <c r="H85" s="31"/>
      <c r="I85" s="22"/>
      <c r="J85" s="25">
        <f>G88*I85</f>
        <v>0</v>
      </c>
      <c r="K85" s="25">
        <f>H88*I85</f>
        <v>0</v>
      </c>
      <c r="L85" s="25" t="s">
        <v>2042</v>
      </c>
      <c r="M85" s="25" t="s">
        <v>17</v>
      </c>
    </row>
    <row r="86" spans="1:13" ht="11.1" customHeight="1" x14ac:dyDescent="0.2">
      <c r="A86" s="14"/>
      <c r="B86" s="17"/>
      <c r="C86" s="18"/>
      <c r="D86" s="18"/>
      <c r="E86" s="18"/>
      <c r="F86" s="18"/>
      <c r="G86" s="32"/>
      <c r="H86" s="33"/>
      <c r="I86" s="23"/>
      <c r="J86" s="26"/>
      <c r="K86" s="26"/>
      <c r="L86" s="26"/>
      <c r="M86" s="26"/>
    </row>
    <row r="87" spans="1:13" ht="15" customHeight="1" x14ac:dyDescent="0.2">
      <c r="A87" s="14"/>
      <c r="B87" s="28" t="s">
        <v>18</v>
      </c>
      <c r="C87" s="28"/>
      <c r="D87" s="28"/>
      <c r="E87" s="28"/>
      <c r="F87" s="28"/>
      <c r="G87" s="28"/>
      <c r="H87" s="28"/>
      <c r="I87" s="23"/>
      <c r="J87" s="26"/>
      <c r="K87" s="26"/>
      <c r="L87" s="26"/>
      <c r="M87" s="26"/>
    </row>
    <row r="88" spans="1:13" ht="15" customHeight="1" x14ac:dyDescent="0.2">
      <c r="A88" s="14"/>
      <c r="B88" s="28" t="s">
        <v>19</v>
      </c>
      <c r="C88" s="28"/>
      <c r="D88" s="4" t="s">
        <v>20</v>
      </c>
      <c r="E88" s="4" t="s">
        <v>21</v>
      </c>
      <c r="F88" s="4" t="s">
        <v>22</v>
      </c>
      <c r="G88" s="25" t="s">
        <v>280</v>
      </c>
      <c r="H88" s="25">
        <f>G88*(1-$H$4/100)</f>
        <v>48</v>
      </c>
      <c r="I88" s="23"/>
      <c r="J88" s="26"/>
      <c r="K88" s="26"/>
      <c r="L88" s="26"/>
      <c r="M88" s="26"/>
    </row>
    <row r="89" spans="1:13" ht="12" customHeight="1" x14ac:dyDescent="0.2">
      <c r="A89" s="14"/>
      <c r="B89" s="29" t="s">
        <v>2043</v>
      </c>
      <c r="C89" s="29"/>
      <c r="D89" s="5" t="s">
        <v>85</v>
      </c>
      <c r="E89" s="5" t="s">
        <v>134</v>
      </c>
      <c r="F89" s="5" t="s">
        <v>49</v>
      </c>
      <c r="G89" s="26"/>
      <c r="H89" s="26"/>
      <c r="I89" s="23"/>
      <c r="J89" s="26"/>
      <c r="K89" s="26"/>
      <c r="L89" s="26"/>
      <c r="M89" s="26"/>
    </row>
    <row r="90" spans="1:13" ht="15" customHeight="1" x14ac:dyDescent="0.2">
      <c r="A90" s="14"/>
      <c r="B90" s="28" t="s">
        <v>28</v>
      </c>
      <c r="C90" s="28"/>
      <c r="D90" s="4" t="s">
        <v>29</v>
      </c>
      <c r="E90" s="4" t="s">
        <v>30</v>
      </c>
      <c r="F90" s="4" t="s">
        <v>31</v>
      </c>
      <c r="G90" s="26"/>
      <c r="H90" s="26"/>
      <c r="I90" s="23"/>
      <c r="J90" s="26"/>
      <c r="K90" s="26"/>
      <c r="L90" s="26"/>
      <c r="M90" s="26"/>
    </row>
    <row r="91" spans="1:13" ht="12" customHeight="1" x14ac:dyDescent="0.2">
      <c r="A91" s="15"/>
      <c r="B91" s="29" t="s">
        <v>2044</v>
      </c>
      <c r="C91" s="29"/>
      <c r="D91" s="5"/>
      <c r="E91" s="5" t="s">
        <v>261</v>
      </c>
      <c r="F91" s="5" t="s">
        <v>262</v>
      </c>
      <c r="G91" s="27"/>
      <c r="H91" s="27"/>
      <c r="I91" s="24"/>
      <c r="J91" s="27"/>
      <c r="K91" s="27"/>
      <c r="L91" s="27"/>
      <c r="M91" s="27"/>
    </row>
    <row r="92" spans="1:13" s="1" customFormat="1" ht="27.95" customHeight="1" x14ac:dyDescent="0.2">
      <c r="A92" s="30" t="s">
        <v>2045</v>
      </c>
      <c r="B92" s="30"/>
      <c r="C92" s="30"/>
      <c r="D92" s="30"/>
      <c r="E92" s="30"/>
      <c r="F92" s="30"/>
      <c r="G92" s="30"/>
      <c r="H92" s="30"/>
      <c r="I92" s="30"/>
      <c r="J92" s="6"/>
      <c r="K92" s="6"/>
      <c r="L92" s="6"/>
      <c r="M92" s="6" t="s">
        <v>2046</v>
      </c>
    </row>
    <row r="93" spans="1:13" ht="21.95" customHeight="1" x14ac:dyDescent="0.2">
      <c r="A93" s="13"/>
      <c r="B93" s="16" t="s">
        <v>2047</v>
      </c>
      <c r="C93" s="16"/>
      <c r="D93" s="16"/>
      <c r="E93" s="16"/>
      <c r="F93" s="16"/>
      <c r="G93" s="31" t="s">
        <v>230</v>
      </c>
      <c r="H93" s="31"/>
      <c r="I93" s="22"/>
      <c r="J93" s="25">
        <f>G96*I93</f>
        <v>0</v>
      </c>
      <c r="K93" s="25">
        <f>H96*I93</f>
        <v>0</v>
      </c>
      <c r="L93" s="25" t="s">
        <v>2048</v>
      </c>
      <c r="M93" s="25" t="s">
        <v>17</v>
      </c>
    </row>
    <row r="94" spans="1:13" ht="21.95" customHeight="1" x14ac:dyDescent="0.2">
      <c r="A94" s="14"/>
      <c r="B94" s="17"/>
      <c r="C94" s="18"/>
      <c r="D94" s="18"/>
      <c r="E94" s="18"/>
      <c r="F94" s="18"/>
      <c r="G94" s="32"/>
      <c r="H94" s="33"/>
      <c r="I94" s="23"/>
      <c r="J94" s="26"/>
      <c r="K94" s="26"/>
      <c r="L94" s="26"/>
      <c r="M94" s="26"/>
    </row>
    <row r="95" spans="1:13" ht="15" customHeight="1" x14ac:dyDescent="0.2">
      <c r="A95" s="14"/>
      <c r="B95" s="28" t="s">
        <v>18</v>
      </c>
      <c r="C95" s="28"/>
      <c r="D95" s="28"/>
      <c r="E95" s="28"/>
      <c r="F95" s="28"/>
      <c r="G95" s="28"/>
      <c r="H95" s="28"/>
      <c r="I95" s="23"/>
      <c r="J95" s="26"/>
      <c r="K95" s="26"/>
      <c r="L95" s="26"/>
      <c r="M95" s="26"/>
    </row>
    <row r="96" spans="1:13" ht="15" customHeight="1" x14ac:dyDescent="0.2">
      <c r="A96" s="14"/>
      <c r="B96" s="28" t="s">
        <v>19</v>
      </c>
      <c r="C96" s="28"/>
      <c r="D96" s="4" t="s">
        <v>20</v>
      </c>
      <c r="E96" s="4" t="s">
        <v>21</v>
      </c>
      <c r="F96" s="4" t="s">
        <v>22</v>
      </c>
      <c r="G96" s="25" t="s">
        <v>280</v>
      </c>
      <c r="H96" s="25">
        <f>G96*(1-$H$4/100)</f>
        <v>48</v>
      </c>
      <c r="I96" s="23"/>
      <c r="J96" s="26"/>
      <c r="K96" s="26"/>
      <c r="L96" s="26"/>
      <c r="M96" s="26"/>
    </row>
    <row r="97" spans="1:13" ht="12" customHeight="1" x14ac:dyDescent="0.2">
      <c r="A97" s="14"/>
      <c r="B97" s="29" t="s">
        <v>2049</v>
      </c>
      <c r="C97" s="29"/>
      <c r="D97" s="5" t="s">
        <v>85</v>
      </c>
      <c r="E97" s="5" t="s">
        <v>26</v>
      </c>
      <c r="F97" s="5" t="s">
        <v>49</v>
      </c>
      <c r="G97" s="26"/>
      <c r="H97" s="26"/>
      <c r="I97" s="23"/>
      <c r="J97" s="26"/>
      <c r="K97" s="26"/>
      <c r="L97" s="26"/>
      <c r="M97" s="26"/>
    </row>
    <row r="98" spans="1:13" ht="15" customHeight="1" x14ac:dyDescent="0.2">
      <c r="A98" s="14"/>
      <c r="B98" s="28" t="s">
        <v>28</v>
      </c>
      <c r="C98" s="28"/>
      <c r="D98" s="4" t="s">
        <v>29</v>
      </c>
      <c r="E98" s="4" t="s">
        <v>30</v>
      </c>
      <c r="F98" s="4" t="s">
        <v>31</v>
      </c>
      <c r="G98" s="26"/>
      <c r="H98" s="26"/>
      <c r="I98" s="23"/>
      <c r="J98" s="26"/>
      <c r="K98" s="26"/>
      <c r="L98" s="26"/>
      <c r="M98" s="26"/>
    </row>
    <row r="99" spans="1:13" ht="12" customHeight="1" x14ac:dyDescent="0.2">
      <c r="A99" s="15"/>
      <c r="B99" s="29"/>
      <c r="C99" s="29"/>
      <c r="D99" s="5" t="s">
        <v>998</v>
      </c>
      <c r="E99" s="5" t="s">
        <v>261</v>
      </c>
      <c r="F99" s="5" t="s">
        <v>262</v>
      </c>
      <c r="G99" s="27"/>
      <c r="H99" s="27"/>
      <c r="I99" s="24"/>
      <c r="J99" s="27"/>
      <c r="K99" s="27"/>
      <c r="L99" s="27"/>
      <c r="M99" s="27"/>
    </row>
    <row r="100" spans="1:13" s="1" customFormat="1" ht="27.95" customHeight="1" x14ac:dyDescent="0.2">
      <c r="A100" s="30" t="s">
        <v>2050</v>
      </c>
      <c r="B100" s="30"/>
      <c r="C100" s="30"/>
      <c r="D100" s="30"/>
      <c r="E100" s="30"/>
      <c r="F100" s="30"/>
      <c r="G100" s="30"/>
      <c r="H100" s="30"/>
      <c r="I100" s="30"/>
      <c r="J100" s="6"/>
      <c r="K100" s="6"/>
      <c r="L100" s="6"/>
      <c r="M100" s="6" t="s">
        <v>2051</v>
      </c>
    </row>
    <row r="101" spans="1:13" ht="11.1" customHeight="1" x14ac:dyDescent="0.2">
      <c r="A101" s="13"/>
      <c r="B101" s="16" t="s">
        <v>2052</v>
      </c>
      <c r="C101" s="16"/>
      <c r="D101" s="16"/>
      <c r="E101" s="16"/>
      <c r="F101" s="16"/>
      <c r="G101" s="31" t="s">
        <v>230</v>
      </c>
      <c r="H101" s="31"/>
      <c r="I101" s="22"/>
      <c r="J101" s="25">
        <f>G104*I101</f>
        <v>0</v>
      </c>
      <c r="K101" s="25">
        <f>H104*I101</f>
        <v>0</v>
      </c>
      <c r="L101" s="25" t="s">
        <v>2053</v>
      </c>
      <c r="M101" s="25" t="s">
        <v>17</v>
      </c>
    </row>
    <row r="102" spans="1:13" ht="11.1" customHeight="1" x14ac:dyDescent="0.2">
      <c r="A102" s="14"/>
      <c r="B102" s="17"/>
      <c r="C102" s="18"/>
      <c r="D102" s="18"/>
      <c r="E102" s="18"/>
      <c r="F102" s="18"/>
      <c r="G102" s="32"/>
      <c r="H102" s="33"/>
      <c r="I102" s="23"/>
      <c r="J102" s="26"/>
      <c r="K102" s="26"/>
      <c r="L102" s="26"/>
      <c r="M102" s="26"/>
    </row>
    <row r="103" spans="1:13" ht="15" customHeight="1" x14ac:dyDescent="0.2">
      <c r="A103" s="14"/>
      <c r="B103" s="28" t="s">
        <v>18</v>
      </c>
      <c r="C103" s="28"/>
      <c r="D103" s="28"/>
      <c r="E103" s="28"/>
      <c r="F103" s="28"/>
      <c r="G103" s="28"/>
      <c r="H103" s="28"/>
      <c r="I103" s="23"/>
      <c r="J103" s="26"/>
      <c r="K103" s="26"/>
      <c r="L103" s="26"/>
      <c r="M103" s="26"/>
    </row>
    <row r="104" spans="1:13" ht="15" customHeight="1" x14ac:dyDescent="0.2">
      <c r="A104" s="14"/>
      <c r="B104" s="28" t="s">
        <v>19</v>
      </c>
      <c r="C104" s="28"/>
      <c r="D104" s="4" t="s">
        <v>20</v>
      </c>
      <c r="E104" s="4" t="s">
        <v>21</v>
      </c>
      <c r="F104" s="4" t="s">
        <v>22</v>
      </c>
      <c r="G104" s="25" t="s">
        <v>280</v>
      </c>
      <c r="H104" s="25">
        <f>G104*(1-$H$4/100)</f>
        <v>48</v>
      </c>
      <c r="I104" s="23"/>
      <c r="J104" s="26"/>
      <c r="K104" s="26"/>
      <c r="L104" s="26"/>
      <c r="M104" s="26"/>
    </row>
    <row r="105" spans="1:13" ht="12" customHeight="1" x14ac:dyDescent="0.2">
      <c r="A105" s="14"/>
      <c r="B105" s="29" t="s">
        <v>2054</v>
      </c>
      <c r="C105" s="29"/>
      <c r="D105" s="5" t="s">
        <v>85</v>
      </c>
      <c r="E105" s="5" t="s">
        <v>86</v>
      </c>
      <c r="F105" s="5" t="s">
        <v>49</v>
      </c>
      <c r="G105" s="26"/>
      <c r="H105" s="26"/>
      <c r="I105" s="23"/>
      <c r="J105" s="26"/>
      <c r="K105" s="26"/>
      <c r="L105" s="26"/>
      <c r="M105" s="26"/>
    </row>
    <row r="106" spans="1:13" ht="15" customHeight="1" x14ac:dyDescent="0.2">
      <c r="A106" s="14"/>
      <c r="B106" s="28" t="s">
        <v>28</v>
      </c>
      <c r="C106" s="28"/>
      <c r="D106" s="4" t="s">
        <v>29</v>
      </c>
      <c r="E106" s="4" t="s">
        <v>30</v>
      </c>
      <c r="F106" s="4" t="s">
        <v>31</v>
      </c>
      <c r="G106" s="26"/>
      <c r="H106" s="26"/>
      <c r="I106" s="23"/>
      <c r="J106" s="26"/>
      <c r="K106" s="26"/>
      <c r="L106" s="26"/>
      <c r="M106" s="26"/>
    </row>
    <row r="107" spans="1:13" ht="12" customHeight="1" x14ac:dyDescent="0.2">
      <c r="A107" s="15"/>
      <c r="B107" s="29" t="s">
        <v>2055</v>
      </c>
      <c r="C107" s="29"/>
      <c r="D107" s="5" t="s">
        <v>51</v>
      </c>
      <c r="E107" s="5" t="s">
        <v>261</v>
      </c>
      <c r="F107" s="5" t="s">
        <v>262</v>
      </c>
      <c r="G107" s="27"/>
      <c r="H107" s="27"/>
      <c r="I107" s="24"/>
      <c r="J107" s="27"/>
      <c r="K107" s="27"/>
      <c r="L107" s="27"/>
      <c r="M107" s="27"/>
    </row>
    <row r="108" spans="1:13" s="1" customFormat="1" ht="27.95" customHeight="1" x14ac:dyDescent="0.2">
      <c r="A108" s="30" t="s">
        <v>2056</v>
      </c>
      <c r="B108" s="30"/>
      <c r="C108" s="30"/>
      <c r="D108" s="30"/>
      <c r="E108" s="30"/>
      <c r="F108" s="30"/>
      <c r="G108" s="30"/>
      <c r="H108" s="30"/>
      <c r="I108" s="30"/>
      <c r="J108" s="6"/>
      <c r="K108" s="6"/>
      <c r="L108" s="6"/>
      <c r="M108" s="6" t="s">
        <v>2057</v>
      </c>
    </row>
    <row r="109" spans="1:13" ht="14.1" customHeight="1" x14ac:dyDescent="0.2">
      <c r="A109" s="13"/>
      <c r="B109" s="16" t="s">
        <v>2058</v>
      </c>
      <c r="C109" s="16"/>
      <c r="D109" s="16"/>
      <c r="E109" s="16"/>
      <c r="F109" s="16"/>
      <c r="G109" s="31" t="s">
        <v>230</v>
      </c>
      <c r="H109" s="31"/>
      <c r="I109" s="22"/>
      <c r="J109" s="25">
        <f>G112*I109</f>
        <v>0</v>
      </c>
      <c r="K109" s="25">
        <f>H112*I109</f>
        <v>0</v>
      </c>
      <c r="L109" s="25" t="s">
        <v>2059</v>
      </c>
      <c r="M109" s="25" t="s">
        <v>17</v>
      </c>
    </row>
    <row r="110" spans="1:13" ht="14.1" customHeight="1" x14ac:dyDescent="0.2">
      <c r="A110" s="14"/>
      <c r="B110" s="17"/>
      <c r="C110" s="18"/>
      <c r="D110" s="18"/>
      <c r="E110" s="18"/>
      <c r="F110" s="18"/>
      <c r="G110" s="32"/>
      <c r="H110" s="33"/>
      <c r="I110" s="23"/>
      <c r="J110" s="26"/>
      <c r="K110" s="26"/>
      <c r="L110" s="26"/>
      <c r="M110" s="26"/>
    </row>
    <row r="111" spans="1:13" ht="15" customHeight="1" x14ac:dyDescent="0.2">
      <c r="A111" s="14"/>
      <c r="B111" s="28" t="s">
        <v>18</v>
      </c>
      <c r="C111" s="28"/>
      <c r="D111" s="28"/>
      <c r="E111" s="28"/>
      <c r="F111" s="28"/>
      <c r="G111" s="28"/>
      <c r="H111" s="28"/>
      <c r="I111" s="23"/>
      <c r="J111" s="26"/>
      <c r="K111" s="26"/>
      <c r="L111" s="26"/>
      <c r="M111" s="26"/>
    </row>
    <row r="112" spans="1:13" ht="15" customHeight="1" x14ac:dyDescent="0.2">
      <c r="A112" s="14"/>
      <c r="B112" s="28" t="s">
        <v>19</v>
      </c>
      <c r="C112" s="28"/>
      <c r="D112" s="4" t="s">
        <v>20</v>
      </c>
      <c r="E112" s="4" t="s">
        <v>21</v>
      </c>
      <c r="F112" s="4" t="s">
        <v>22</v>
      </c>
      <c r="G112" s="25" t="s">
        <v>280</v>
      </c>
      <c r="H112" s="25">
        <f>G112*(1-$H$4/100)</f>
        <v>48</v>
      </c>
      <c r="I112" s="23"/>
      <c r="J112" s="26"/>
      <c r="K112" s="26"/>
      <c r="L112" s="26"/>
      <c r="M112" s="26"/>
    </row>
    <row r="113" spans="1:13" ht="12" customHeight="1" x14ac:dyDescent="0.2">
      <c r="A113" s="14"/>
      <c r="B113" s="29" t="s">
        <v>2060</v>
      </c>
      <c r="C113" s="29"/>
      <c r="D113" s="5" t="s">
        <v>85</v>
      </c>
      <c r="E113" s="5" t="s">
        <v>26</v>
      </c>
      <c r="F113" s="5" t="s">
        <v>49</v>
      </c>
      <c r="G113" s="26"/>
      <c r="H113" s="26"/>
      <c r="I113" s="23"/>
      <c r="J113" s="26"/>
      <c r="K113" s="26"/>
      <c r="L113" s="26"/>
      <c r="M113" s="26"/>
    </row>
    <row r="114" spans="1:13" ht="15" customHeight="1" x14ac:dyDescent="0.2">
      <c r="A114" s="14"/>
      <c r="B114" s="28" t="s">
        <v>28</v>
      </c>
      <c r="C114" s="28"/>
      <c r="D114" s="4" t="s">
        <v>29</v>
      </c>
      <c r="E114" s="4" t="s">
        <v>30</v>
      </c>
      <c r="F114" s="4" t="s">
        <v>31</v>
      </c>
      <c r="G114" s="26"/>
      <c r="H114" s="26"/>
      <c r="I114" s="23"/>
      <c r="J114" s="26"/>
      <c r="K114" s="26"/>
      <c r="L114" s="26"/>
      <c r="M114" s="26"/>
    </row>
    <row r="115" spans="1:13" ht="12" customHeight="1" x14ac:dyDescent="0.2">
      <c r="A115" s="15"/>
      <c r="B115" s="29" t="s">
        <v>2061</v>
      </c>
      <c r="C115" s="29"/>
      <c r="D115" s="5" t="s">
        <v>51</v>
      </c>
      <c r="E115" s="5" t="s">
        <v>261</v>
      </c>
      <c r="F115" s="5" t="s">
        <v>262</v>
      </c>
      <c r="G115" s="27"/>
      <c r="H115" s="27"/>
      <c r="I115" s="24"/>
      <c r="J115" s="27"/>
      <c r="K115" s="27"/>
      <c r="L115" s="27"/>
      <c r="M115" s="27"/>
    </row>
    <row r="116" spans="1:13" s="1" customFormat="1" ht="27.95" customHeight="1" x14ac:dyDescent="0.2">
      <c r="A116" s="30" t="s">
        <v>2062</v>
      </c>
      <c r="B116" s="30"/>
      <c r="C116" s="30"/>
      <c r="D116" s="30"/>
      <c r="E116" s="30"/>
      <c r="F116" s="30"/>
      <c r="G116" s="30"/>
      <c r="H116" s="30"/>
      <c r="I116" s="30"/>
      <c r="J116" s="6"/>
      <c r="K116" s="6"/>
      <c r="L116" s="6"/>
      <c r="M116" s="6" t="s">
        <v>2063</v>
      </c>
    </row>
    <row r="117" spans="1:13" ht="14.1" customHeight="1" x14ac:dyDescent="0.2">
      <c r="A117" s="13"/>
      <c r="B117" s="16" t="s">
        <v>2064</v>
      </c>
      <c r="C117" s="16"/>
      <c r="D117" s="16"/>
      <c r="E117" s="16"/>
      <c r="F117" s="16"/>
      <c r="G117" s="31" t="s">
        <v>230</v>
      </c>
      <c r="H117" s="31"/>
      <c r="I117" s="22"/>
      <c r="J117" s="25">
        <f>G120*I117</f>
        <v>0</v>
      </c>
      <c r="K117" s="25">
        <f>H120*I117</f>
        <v>0</v>
      </c>
      <c r="L117" s="25" t="s">
        <v>2065</v>
      </c>
      <c r="M117" s="25" t="s">
        <v>17</v>
      </c>
    </row>
    <row r="118" spans="1:13" ht="14.1" customHeight="1" x14ac:dyDescent="0.2">
      <c r="A118" s="14"/>
      <c r="B118" s="17"/>
      <c r="C118" s="18"/>
      <c r="D118" s="18"/>
      <c r="E118" s="18"/>
      <c r="F118" s="18"/>
      <c r="G118" s="32"/>
      <c r="H118" s="33"/>
      <c r="I118" s="23"/>
      <c r="J118" s="26"/>
      <c r="K118" s="26"/>
      <c r="L118" s="26"/>
      <c r="M118" s="26"/>
    </row>
    <row r="119" spans="1:13" ht="15" customHeight="1" x14ac:dyDescent="0.2">
      <c r="A119" s="14"/>
      <c r="B119" s="28" t="s">
        <v>18</v>
      </c>
      <c r="C119" s="28"/>
      <c r="D119" s="28"/>
      <c r="E119" s="28"/>
      <c r="F119" s="28"/>
      <c r="G119" s="28"/>
      <c r="H119" s="28"/>
      <c r="I119" s="23"/>
      <c r="J119" s="26"/>
      <c r="K119" s="26"/>
      <c r="L119" s="26"/>
      <c r="M119" s="26"/>
    </row>
    <row r="120" spans="1:13" ht="15" customHeight="1" x14ac:dyDescent="0.2">
      <c r="A120" s="14"/>
      <c r="B120" s="28" t="s">
        <v>19</v>
      </c>
      <c r="C120" s="28"/>
      <c r="D120" s="4" t="s">
        <v>20</v>
      </c>
      <c r="E120" s="4" t="s">
        <v>21</v>
      </c>
      <c r="F120" s="4" t="s">
        <v>22</v>
      </c>
      <c r="G120" s="25" t="s">
        <v>280</v>
      </c>
      <c r="H120" s="25">
        <f>G120*(1-$H$4/100)</f>
        <v>48</v>
      </c>
      <c r="I120" s="23"/>
      <c r="J120" s="26"/>
      <c r="K120" s="26"/>
      <c r="L120" s="26"/>
      <c r="M120" s="26"/>
    </row>
    <row r="121" spans="1:13" ht="12" customHeight="1" x14ac:dyDescent="0.2">
      <c r="A121" s="14"/>
      <c r="B121" s="29" t="s">
        <v>2066</v>
      </c>
      <c r="C121" s="29"/>
      <c r="D121" s="5" t="s">
        <v>85</v>
      </c>
      <c r="E121" s="5" t="s">
        <v>434</v>
      </c>
      <c r="F121" s="5" t="s">
        <v>49</v>
      </c>
      <c r="G121" s="26"/>
      <c r="H121" s="26"/>
      <c r="I121" s="23"/>
      <c r="J121" s="26"/>
      <c r="K121" s="26"/>
      <c r="L121" s="26"/>
      <c r="M121" s="26"/>
    </row>
    <row r="122" spans="1:13" ht="15" customHeight="1" x14ac:dyDescent="0.2">
      <c r="A122" s="14"/>
      <c r="B122" s="28" t="s">
        <v>28</v>
      </c>
      <c r="C122" s="28"/>
      <c r="D122" s="4" t="s">
        <v>29</v>
      </c>
      <c r="E122" s="4" t="s">
        <v>30</v>
      </c>
      <c r="F122" s="4" t="s">
        <v>31</v>
      </c>
      <c r="G122" s="26"/>
      <c r="H122" s="26"/>
      <c r="I122" s="23"/>
      <c r="J122" s="26"/>
      <c r="K122" s="26"/>
      <c r="L122" s="26"/>
      <c r="M122" s="26"/>
    </row>
    <row r="123" spans="1:13" ht="12" customHeight="1" x14ac:dyDescent="0.2">
      <c r="A123" s="15"/>
      <c r="B123" s="29" t="s">
        <v>2067</v>
      </c>
      <c r="C123" s="29"/>
      <c r="D123" s="5" t="s">
        <v>51</v>
      </c>
      <c r="E123" s="5" t="s">
        <v>261</v>
      </c>
      <c r="F123" s="5" t="s">
        <v>262</v>
      </c>
      <c r="G123" s="27"/>
      <c r="H123" s="27"/>
      <c r="I123" s="24"/>
      <c r="J123" s="27"/>
      <c r="K123" s="27"/>
      <c r="L123" s="27"/>
      <c r="M123" s="27"/>
    </row>
    <row r="124" spans="1:13" s="1" customFormat="1" ht="27.95" customHeight="1" x14ac:dyDescent="0.2">
      <c r="A124" s="30" t="s">
        <v>2068</v>
      </c>
      <c r="B124" s="30"/>
      <c r="C124" s="30"/>
      <c r="D124" s="30"/>
      <c r="E124" s="30"/>
      <c r="F124" s="30"/>
      <c r="G124" s="30"/>
      <c r="H124" s="30"/>
      <c r="I124" s="30"/>
      <c r="J124" s="6"/>
      <c r="K124" s="6"/>
      <c r="L124" s="6"/>
      <c r="M124" s="6" t="s">
        <v>2069</v>
      </c>
    </row>
    <row r="125" spans="1:13" ht="14.1" customHeight="1" x14ac:dyDescent="0.2">
      <c r="A125" s="13"/>
      <c r="B125" s="16" t="s">
        <v>2070</v>
      </c>
      <c r="C125" s="16"/>
      <c r="D125" s="16"/>
      <c r="E125" s="16"/>
      <c r="F125" s="16"/>
      <c r="G125" s="31" t="s">
        <v>230</v>
      </c>
      <c r="H125" s="31"/>
      <c r="I125" s="22"/>
      <c r="J125" s="25">
        <f>G128*I125</f>
        <v>0</v>
      </c>
      <c r="K125" s="25">
        <f>H128*I125</f>
        <v>0</v>
      </c>
      <c r="L125" s="25" t="s">
        <v>2071</v>
      </c>
      <c r="M125" s="25" t="s">
        <v>17</v>
      </c>
    </row>
    <row r="126" spans="1:13" ht="14.1" customHeight="1" x14ac:dyDescent="0.2">
      <c r="A126" s="14"/>
      <c r="B126" s="17"/>
      <c r="C126" s="18"/>
      <c r="D126" s="18"/>
      <c r="E126" s="18"/>
      <c r="F126" s="18"/>
      <c r="G126" s="32"/>
      <c r="H126" s="33"/>
      <c r="I126" s="23"/>
      <c r="J126" s="26"/>
      <c r="K126" s="26"/>
      <c r="L126" s="26"/>
      <c r="M126" s="26"/>
    </row>
    <row r="127" spans="1:13" ht="15" customHeight="1" x14ac:dyDescent="0.2">
      <c r="A127" s="14"/>
      <c r="B127" s="28" t="s">
        <v>18</v>
      </c>
      <c r="C127" s="28"/>
      <c r="D127" s="28"/>
      <c r="E127" s="28"/>
      <c r="F127" s="28"/>
      <c r="G127" s="28"/>
      <c r="H127" s="28"/>
      <c r="I127" s="23"/>
      <c r="J127" s="26"/>
      <c r="K127" s="26"/>
      <c r="L127" s="26"/>
      <c r="M127" s="26"/>
    </row>
    <row r="128" spans="1:13" ht="15" customHeight="1" x14ac:dyDescent="0.2">
      <c r="A128" s="14"/>
      <c r="B128" s="28" t="s">
        <v>19</v>
      </c>
      <c r="C128" s="28"/>
      <c r="D128" s="4" t="s">
        <v>20</v>
      </c>
      <c r="E128" s="4" t="s">
        <v>21</v>
      </c>
      <c r="F128" s="4" t="s">
        <v>22</v>
      </c>
      <c r="G128" s="25" t="s">
        <v>280</v>
      </c>
      <c r="H128" s="25">
        <f>G128*(1-$H$4/100)</f>
        <v>48</v>
      </c>
      <c r="I128" s="23"/>
      <c r="J128" s="26"/>
      <c r="K128" s="26"/>
      <c r="L128" s="26"/>
      <c r="M128" s="26"/>
    </row>
    <row r="129" spans="1:13" ht="12" customHeight="1" x14ac:dyDescent="0.2">
      <c r="A129" s="14"/>
      <c r="B129" s="29" t="s">
        <v>2072</v>
      </c>
      <c r="C129" s="29"/>
      <c r="D129" s="5" t="s">
        <v>85</v>
      </c>
      <c r="E129" s="5" t="s">
        <v>26</v>
      </c>
      <c r="F129" s="5" t="s">
        <v>49</v>
      </c>
      <c r="G129" s="26"/>
      <c r="H129" s="26"/>
      <c r="I129" s="23"/>
      <c r="J129" s="26"/>
      <c r="K129" s="26"/>
      <c r="L129" s="26"/>
      <c r="M129" s="26"/>
    </row>
    <row r="130" spans="1:13" ht="15" customHeight="1" x14ac:dyDescent="0.2">
      <c r="A130" s="14"/>
      <c r="B130" s="28" t="s">
        <v>28</v>
      </c>
      <c r="C130" s="28"/>
      <c r="D130" s="4" t="s">
        <v>29</v>
      </c>
      <c r="E130" s="4" t="s">
        <v>30</v>
      </c>
      <c r="F130" s="4" t="s">
        <v>31</v>
      </c>
      <c r="G130" s="26"/>
      <c r="H130" s="26"/>
      <c r="I130" s="23"/>
      <c r="J130" s="26"/>
      <c r="K130" s="26"/>
      <c r="L130" s="26"/>
      <c r="M130" s="26"/>
    </row>
    <row r="131" spans="1:13" ht="12" customHeight="1" x14ac:dyDescent="0.2">
      <c r="A131" s="15"/>
      <c r="B131" s="29" t="s">
        <v>2073</v>
      </c>
      <c r="C131" s="29"/>
      <c r="D131" s="5" t="s">
        <v>51</v>
      </c>
      <c r="E131" s="5" t="s">
        <v>261</v>
      </c>
      <c r="F131" s="5" t="s">
        <v>262</v>
      </c>
      <c r="G131" s="27"/>
      <c r="H131" s="27"/>
      <c r="I131" s="24"/>
      <c r="J131" s="27"/>
      <c r="K131" s="27"/>
      <c r="L131" s="27"/>
      <c r="M131" s="27"/>
    </row>
    <row r="132" spans="1:13" s="1" customFormat="1" ht="27.95" customHeight="1" x14ac:dyDescent="0.2">
      <c r="A132" s="30" t="s">
        <v>2074</v>
      </c>
      <c r="B132" s="30"/>
      <c r="C132" s="30"/>
      <c r="D132" s="30"/>
      <c r="E132" s="30"/>
      <c r="F132" s="30"/>
      <c r="G132" s="30"/>
      <c r="H132" s="30"/>
      <c r="I132" s="30"/>
      <c r="J132" s="6"/>
      <c r="K132" s="6"/>
      <c r="L132" s="6"/>
      <c r="M132" s="6" t="s">
        <v>2075</v>
      </c>
    </row>
    <row r="133" spans="1:13" ht="14.1" customHeight="1" x14ac:dyDescent="0.2">
      <c r="A133" s="13"/>
      <c r="B133" s="16" t="s">
        <v>2076</v>
      </c>
      <c r="C133" s="16"/>
      <c r="D133" s="16"/>
      <c r="E133" s="16"/>
      <c r="F133" s="16"/>
      <c r="G133" s="31" t="s">
        <v>230</v>
      </c>
      <c r="H133" s="31"/>
      <c r="I133" s="22"/>
      <c r="J133" s="25">
        <f>G136*I133</f>
        <v>0</v>
      </c>
      <c r="K133" s="25">
        <f>H136*I133</f>
        <v>0</v>
      </c>
      <c r="L133" s="25" t="s">
        <v>2077</v>
      </c>
      <c r="M133" s="25" t="s">
        <v>17</v>
      </c>
    </row>
    <row r="134" spans="1:13" ht="14.1" customHeight="1" x14ac:dyDescent="0.2">
      <c r="A134" s="14"/>
      <c r="B134" s="17"/>
      <c r="C134" s="18"/>
      <c r="D134" s="18"/>
      <c r="E134" s="18"/>
      <c r="F134" s="18"/>
      <c r="G134" s="32"/>
      <c r="H134" s="33"/>
      <c r="I134" s="23"/>
      <c r="J134" s="26"/>
      <c r="K134" s="26"/>
      <c r="L134" s="26"/>
      <c r="M134" s="26"/>
    </row>
    <row r="135" spans="1:13" ht="15" customHeight="1" x14ac:dyDescent="0.2">
      <c r="A135" s="14"/>
      <c r="B135" s="28" t="s">
        <v>18</v>
      </c>
      <c r="C135" s="28"/>
      <c r="D135" s="28"/>
      <c r="E135" s="28"/>
      <c r="F135" s="28"/>
      <c r="G135" s="28"/>
      <c r="H135" s="28"/>
      <c r="I135" s="23"/>
      <c r="J135" s="26"/>
      <c r="K135" s="26"/>
      <c r="L135" s="26"/>
      <c r="M135" s="26"/>
    </row>
    <row r="136" spans="1:13" ht="15" customHeight="1" x14ac:dyDescent="0.2">
      <c r="A136" s="14"/>
      <c r="B136" s="28" t="s">
        <v>19</v>
      </c>
      <c r="C136" s="28"/>
      <c r="D136" s="4" t="s">
        <v>20</v>
      </c>
      <c r="E136" s="4" t="s">
        <v>21</v>
      </c>
      <c r="F136" s="4" t="s">
        <v>22</v>
      </c>
      <c r="G136" s="25" t="s">
        <v>280</v>
      </c>
      <c r="H136" s="25">
        <f>G136*(1-$H$4/100)</f>
        <v>48</v>
      </c>
      <c r="I136" s="23"/>
      <c r="J136" s="26"/>
      <c r="K136" s="26"/>
      <c r="L136" s="26"/>
      <c r="M136" s="26"/>
    </row>
    <row r="137" spans="1:13" ht="12" customHeight="1" x14ac:dyDescent="0.2">
      <c r="A137" s="14"/>
      <c r="B137" s="29" t="s">
        <v>2078</v>
      </c>
      <c r="C137" s="29"/>
      <c r="D137" s="5" t="s">
        <v>85</v>
      </c>
      <c r="E137" s="5" t="s">
        <v>26</v>
      </c>
      <c r="F137" s="5" t="s">
        <v>49</v>
      </c>
      <c r="G137" s="26"/>
      <c r="H137" s="26"/>
      <c r="I137" s="23"/>
      <c r="J137" s="26"/>
      <c r="K137" s="26"/>
      <c r="L137" s="26"/>
      <c r="M137" s="26"/>
    </row>
    <row r="138" spans="1:13" ht="15" customHeight="1" x14ac:dyDescent="0.2">
      <c r="A138" s="14"/>
      <c r="B138" s="28" t="s">
        <v>28</v>
      </c>
      <c r="C138" s="28"/>
      <c r="D138" s="4" t="s">
        <v>29</v>
      </c>
      <c r="E138" s="4" t="s">
        <v>30</v>
      </c>
      <c r="F138" s="4" t="s">
        <v>31</v>
      </c>
      <c r="G138" s="26"/>
      <c r="H138" s="26"/>
      <c r="I138" s="23"/>
      <c r="J138" s="26"/>
      <c r="K138" s="26"/>
      <c r="L138" s="26"/>
      <c r="M138" s="26"/>
    </row>
    <row r="139" spans="1:13" ht="12" customHeight="1" x14ac:dyDescent="0.2">
      <c r="A139" s="15"/>
      <c r="B139" s="29" t="s">
        <v>2079</v>
      </c>
      <c r="C139" s="29"/>
      <c r="D139" s="5" t="s">
        <v>51</v>
      </c>
      <c r="E139" s="5" t="s">
        <v>261</v>
      </c>
      <c r="F139" s="5" t="s">
        <v>262</v>
      </c>
      <c r="G139" s="27"/>
      <c r="H139" s="27"/>
      <c r="I139" s="24"/>
      <c r="J139" s="27"/>
      <c r="K139" s="27"/>
      <c r="L139" s="27"/>
      <c r="M139" s="27"/>
    </row>
    <row r="140" spans="1:13" s="1" customFormat="1" ht="27.95" customHeight="1" x14ac:dyDescent="0.2">
      <c r="A140" s="30" t="s">
        <v>2080</v>
      </c>
      <c r="B140" s="30"/>
      <c r="C140" s="30"/>
      <c r="D140" s="30"/>
      <c r="E140" s="30"/>
      <c r="F140" s="30"/>
      <c r="G140" s="30"/>
      <c r="H140" s="30"/>
      <c r="I140" s="30"/>
      <c r="J140" s="6"/>
      <c r="K140" s="6"/>
      <c r="L140" s="6"/>
      <c r="M140" s="6" t="s">
        <v>2081</v>
      </c>
    </row>
    <row r="141" spans="1:13" ht="14.1" customHeight="1" x14ac:dyDescent="0.2">
      <c r="A141" s="13"/>
      <c r="B141" s="16" t="s">
        <v>2082</v>
      </c>
      <c r="C141" s="16"/>
      <c r="D141" s="16"/>
      <c r="E141" s="16"/>
      <c r="F141" s="16"/>
      <c r="G141" s="31" t="s">
        <v>230</v>
      </c>
      <c r="H141" s="31"/>
      <c r="I141" s="22"/>
      <c r="J141" s="25">
        <f>G144*I141</f>
        <v>0</v>
      </c>
      <c r="K141" s="25">
        <f>H144*I141</f>
        <v>0</v>
      </c>
      <c r="L141" s="25" t="s">
        <v>2083</v>
      </c>
      <c r="M141" s="25" t="s">
        <v>17</v>
      </c>
    </row>
    <row r="142" spans="1:13" ht="14.1" customHeight="1" x14ac:dyDescent="0.2">
      <c r="A142" s="14"/>
      <c r="B142" s="17"/>
      <c r="C142" s="18"/>
      <c r="D142" s="18"/>
      <c r="E142" s="18"/>
      <c r="F142" s="18"/>
      <c r="G142" s="32"/>
      <c r="H142" s="33"/>
      <c r="I142" s="23"/>
      <c r="J142" s="26"/>
      <c r="K142" s="26"/>
      <c r="L142" s="26"/>
      <c r="M142" s="26"/>
    </row>
    <row r="143" spans="1:13" ht="15" customHeight="1" x14ac:dyDescent="0.2">
      <c r="A143" s="14"/>
      <c r="B143" s="28" t="s">
        <v>18</v>
      </c>
      <c r="C143" s="28"/>
      <c r="D143" s="28"/>
      <c r="E143" s="28"/>
      <c r="F143" s="28"/>
      <c r="G143" s="28"/>
      <c r="H143" s="28"/>
      <c r="I143" s="23"/>
      <c r="J143" s="26"/>
      <c r="K143" s="26"/>
      <c r="L143" s="26"/>
      <c r="M143" s="26"/>
    </row>
    <row r="144" spans="1:13" ht="15" customHeight="1" x14ac:dyDescent="0.2">
      <c r="A144" s="14"/>
      <c r="B144" s="28" t="s">
        <v>19</v>
      </c>
      <c r="C144" s="28"/>
      <c r="D144" s="4" t="s">
        <v>20</v>
      </c>
      <c r="E144" s="4" t="s">
        <v>21</v>
      </c>
      <c r="F144" s="4" t="s">
        <v>22</v>
      </c>
      <c r="G144" s="25" t="s">
        <v>280</v>
      </c>
      <c r="H144" s="25">
        <f>G144*(1-$H$4/100)</f>
        <v>48</v>
      </c>
      <c r="I144" s="23"/>
      <c r="J144" s="26"/>
      <c r="K144" s="26"/>
      <c r="L144" s="26"/>
      <c r="M144" s="26"/>
    </row>
    <row r="145" spans="1:13" ht="12" customHeight="1" x14ac:dyDescent="0.2">
      <c r="A145" s="14"/>
      <c r="B145" s="29" t="s">
        <v>2084</v>
      </c>
      <c r="C145" s="29"/>
      <c r="D145" s="5" t="s">
        <v>85</v>
      </c>
      <c r="E145" s="5" t="s">
        <v>86</v>
      </c>
      <c r="F145" s="5" t="s">
        <v>49</v>
      </c>
      <c r="G145" s="26"/>
      <c r="H145" s="26"/>
      <c r="I145" s="23"/>
      <c r="J145" s="26"/>
      <c r="K145" s="26"/>
      <c r="L145" s="26"/>
      <c r="M145" s="26"/>
    </row>
    <row r="146" spans="1:13" ht="15" customHeight="1" x14ac:dyDescent="0.2">
      <c r="A146" s="14"/>
      <c r="B146" s="28" t="s">
        <v>28</v>
      </c>
      <c r="C146" s="28"/>
      <c r="D146" s="4" t="s">
        <v>29</v>
      </c>
      <c r="E146" s="4" t="s">
        <v>30</v>
      </c>
      <c r="F146" s="4" t="s">
        <v>31</v>
      </c>
      <c r="G146" s="26"/>
      <c r="H146" s="26"/>
      <c r="I146" s="23"/>
      <c r="J146" s="26"/>
      <c r="K146" s="26"/>
      <c r="L146" s="26"/>
      <c r="M146" s="26"/>
    </row>
    <row r="147" spans="1:13" ht="12" customHeight="1" x14ac:dyDescent="0.2">
      <c r="A147" s="15"/>
      <c r="B147" s="29" t="s">
        <v>2085</v>
      </c>
      <c r="C147" s="29"/>
      <c r="D147" s="5" t="s">
        <v>51</v>
      </c>
      <c r="E147" s="5" t="s">
        <v>261</v>
      </c>
      <c r="F147" s="5" t="s">
        <v>262</v>
      </c>
      <c r="G147" s="27"/>
      <c r="H147" s="27"/>
      <c r="I147" s="24"/>
      <c r="J147" s="27"/>
      <c r="K147" s="27"/>
      <c r="L147" s="27"/>
      <c r="M147" s="27"/>
    </row>
    <row r="148" spans="1:13" s="1" customFormat="1" ht="27.95" customHeight="1" x14ac:dyDescent="0.2">
      <c r="A148" s="30" t="s">
        <v>2086</v>
      </c>
      <c r="B148" s="30"/>
      <c r="C148" s="30"/>
      <c r="D148" s="30"/>
      <c r="E148" s="30"/>
      <c r="F148" s="30"/>
      <c r="G148" s="30"/>
      <c r="H148" s="30"/>
      <c r="I148" s="30"/>
      <c r="J148" s="6"/>
      <c r="K148" s="6"/>
      <c r="L148" s="6"/>
      <c r="M148" s="6" t="s">
        <v>2087</v>
      </c>
    </row>
    <row r="149" spans="1:13" ht="14.1" customHeight="1" x14ac:dyDescent="0.2">
      <c r="A149" s="13"/>
      <c r="B149" s="16" t="s">
        <v>2088</v>
      </c>
      <c r="C149" s="16"/>
      <c r="D149" s="16"/>
      <c r="E149" s="16"/>
      <c r="F149" s="16"/>
      <c r="G149" s="31" t="s">
        <v>230</v>
      </c>
      <c r="H149" s="31"/>
      <c r="I149" s="22"/>
      <c r="J149" s="25">
        <f>G152*I149</f>
        <v>0</v>
      </c>
      <c r="K149" s="25">
        <f>H152*I149</f>
        <v>0</v>
      </c>
      <c r="L149" s="25" t="s">
        <v>2089</v>
      </c>
      <c r="M149" s="25" t="s">
        <v>17</v>
      </c>
    </row>
    <row r="150" spans="1:13" ht="14.1" customHeight="1" x14ac:dyDescent="0.2">
      <c r="A150" s="14"/>
      <c r="B150" s="17"/>
      <c r="C150" s="18"/>
      <c r="D150" s="18"/>
      <c r="E150" s="18"/>
      <c r="F150" s="18"/>
      <c r="G150" s="32"/>
      <c r="H150" s="33"/>
      <c r="I150" s="23"/>
      <c r="J150" s="26"/>
      <c r="K150" s="26"/>
      <c r="L150" s="26"/>
      <c r="M150" s="26"/>
    </row>
    <row r="151" spans="1:13" ht="15" customHeight="1" x14ac:dyDescent="0.2">
      <c r="A151" s="14"/>
      <c r="B151" s="28" t="s">
        <v>18</v>
      </c>
      <c r="C151" s="28"/>
      <c r="D151" s="28"/>
      <c r="E151" s="28"/>
      <c r="F151" s="28"/>
      <c r="G151" s="28"/>
      <c r="H151" s="28"/>
      <c r="I151" s="23"/>
      <c r="J151" s="26"/>
      <c r="K151" s="26"/>
      <c r="L151" s="26"/>
      <c r="M151" s="26"/>
    </row>
    <row r="152" spans="1:13" ht="15" customHeight="1" x14ac:dyDescent="0.2">
      <c r="A152" s="14"/>
      <c r="B152" s="28" t="s">
        <v>19</v>
      </c>
      <c r="C152" s="28"/>
      <c r="D152" s="4" t="s">
        <v>20</v>
      </c>
      <c r="E152" s="4" t="s">
        <v>21</v>
      </c>
      <c r="F152" s="4" t="s">
        <v>22</v>
      </c>
      <c r="G152" s="25" t="s">
        <v>280</v>
      </c>
      <c r="H152" s="25">
        <f>G152*(1-$H$4/100)</f>
        <v>48</v>
      </c>
      <c r="I152" s="23"/>
      <c r="J152" s="26"/>
      <c r="K152" s="26"/>
      <c r="L152" s="26"/>
      <c r="M152" s="26"/>
    </row>
    <row r="153" spans="1:13" ht="12" customHeight="1" x14ac:dyDescent="0.2">
      <c r="A153" s="14"/>
      <c r="B153" s="29" t="s">
        <v>2090</v>
      </c>
      <c r="C153" s="29"/>
      <c r="D153" s="5" t="s">
        <v>85</v>
      </c>
      <c r="E153" s="5" t="s">
        <v>434</v>
      </c>
      <c r="F153" s="5" t="s">
        <v>49</v>
      </c>
      <c r="G153" s="26"/>
      <c r="H153" s="26"/>
      <c r="I153" s="23"/>
      <c r="J153" s="26"/>
      <c r="K153" s="26"/>
      <c r="L153" s="26"/>
      <c r="M153" s="26"/>
    </row>
    <row r="154" spans="1:13" ht="15" customHeight="1" x14ac:dyDescent="0.2">
      <c r="A154" s="14"/>
      <c r="B154" s="28" t="s">
        <v>28</v>
      </c>
      <c r="C154" s="28"/>
      <c r="D154" s="4" t="s">
        <v>29</v>
      </c>
      <c r="E154" s="4" t="s">
        <v>30</v>
      </c>
      <c r="F154" s="4" t="s">
        <v>31</v>
      </c>
      <c r="G154" s="26"/>
      <c r="H154" s="26"/>
      <c r="I154" s="23"/>
      <c r="J154" s="26"/>
      <c r="K154" s="26"/>
      <c r="L154" s="26"/>
      <c r="M154" s="26"/>
    </row>
    <row r="155" spans="1:13" ht="12" customHeight="1" x14ac:dyDescent="0.2">
      <c r="A155" s="15"/>
      <c r="B155" s="29" t="s">
        <v>2091</v>
      </c>
      <c r="C155" s="29"/>
      <c r="D155" s="5" t="s">
        <v>51</v>
      </c>
      <c r="E155" s="5" t="s">
        <v>261</v>
      </c>
      <c r="F155" s="5" t="s">
        <v>262</v>
      </c>
      <c r="G155" s="27"/>
      <c r="H155" s="27"/>
      <c r="I155" s="24"/>
      <c r="J155" s="27"/>
      <c r="K155" s="27"/>
      <c r="L155" s="27"/>
      <c r="M155" s="27"/>
    </row>
    <row r="156" spans="1:13" s="1" customFormat="1" ht="27.95" customHeight="1" x14ac:dyDescent="0.2">
      <c r="A156" s="30" t="s">
        <v>2092</v>
      </c>
      <c r="B156" s="30"/>
      <c r="C156" s="30"/>
      <c r="D156" s="30"/>
      <c r="E156" s="30"/>
      <c r="F156" s="30"/>
      <c r="G156" s="30"/>
      <c r="H156" s="30"/>
      <c r="I156" s="30"/>
      <c r="J156" s="6"/>
      <c r="K156" s="6"/>
      <c r="L156" s="6"/>
      <c r="M156" s="6" t="s">
        <v>2093</v>
      </c>
    </row>
    <row r="157" spans="1:13" ht="14.1" customHeight="1" x14ac:dyDescent="0.2">
      <c r="A157" s="13"/>
      <c r="B157" s="16" t="s">
        <v>2094</v>
      </c>
      <c r="C157" s="16"/>
      <c r="D157" s="16"/>
      <c r="E157" s="16"/>
      <c r="F157" s="16"/>
      <c r="G157" s="31" t="s">
        <v>230</v>
      </c>
      <c r="H157" s="31"/>
      <c r="I157" s="22"/>
      <c r="J157" s="25">
        <f>G160*I157</f>
        <v>0</v>
      </c>
      <c r="K157" s="25">
        <f>H160*I157</f>
        <v>0</v>
      </c>
      <c r="L157" s="25" t="s">
        <v>2095</v>
      </c>
      <c r="M157" s="25" t="s">
        <v>17</v>
      </c>
    </row>
    <row r="158" spans="1:13" ht="14.1" customHeight="1" x14ac:dyDescent="0.2">
      <c r="A158" s="14"/>
      <c r="B158" s="17"/>
      <c r="C158" s="18"/>
      <c r="D158" s="18"/>
      <c r="E158" s="18"/>
      <c r="F158" s="18"/>
      <c r="G158" s="32"/>
      <c r="H158" s="33"/>
      <c r="I158" s="23"/>
      <c r="J158" s="26"/>
      <c r="K158" s="26"/>
      <c r="L158" s="26"/>
      <c r="M158" s="26"/>
    </row>
    <row r="159" spans="1:13" ht="15" customHeight="1" x14ac:dyDescent="0.2">
      <c r="A159" s="14"/>
      <c r="B159" s="28" t="s">
        <v>18</v>
      </c>
      <c r="C159" s="28"/>
      <c r="D159" s="28"/>
      <c r="E159" s="28"/>
      <c r="F159" s="28"/>
      <c r="G159" s="28"/>
      <c r="H159" s="28"/>
      <c r="I159" s="23"/>
      <c r="J159" s="26"/>
      <c r="K159" s="26"/>
      <c r="L159" s="26"/>
      <c r="M159" s="26"/>
    </row>
    <row r="160" spans="1:13" ht="15" customHeight="1" x14ac:dyDescent="0.2">
      <c r="A160" s="14"/>
      <c r="B160" s="28" t="s">
        <v>19</v>
      </c>
      <c r="C160" s="28"/>
      <c r="D160" s="4" t="s">
        <v>20</v>
      </c>
      <c r="E160" s="4" t="s">
        <v>21</v>
      </c>
      <c r="F160" s="4" t="s">
        <v>22</v>
      </c>
      <c r="G160" s="25" t="s">
        <v>280</v>
      </c>
      <c r="H160" s="25">
        <f>G160*(1-$H$4/100)</f>
        <v>48</v>
      </c>
      <c r="I160" s="23"/>
      <c r="J160" s="26"/>
      <c r="K160" s="26"/>
      <c r="L160" s="26"/>
      <c r="M160" s="26"/>
    </row>
    <row r="161" spans="1:13" ht="12" customHeight="1" x14ac:dyDescent="0.2">
      <c r="A161" s="14"/>
      <c r="B161" s="29" t="s">
        <v>2096</v>
      </c>
      <c r="C161" s="29"/>
      <c r="D161" s="5" t="s">
        <v>85</v>
      </c>
      <c r="E161" s="5" t="s">
        <v>434</v>
      </c>
      <c r="F161" s="5" t="s">
        <v>49</v>
      </c>
      <c r="G161" s="26"/>
      <c r="H161" s="26"/>
      <c r="I161" s="23"/>
      <c r="J161" s="26"/>
      <c r="K161" s="26"/>
      <c r="L161" s="26"/>
      <c r="M161" s="26"/>
    </row>
    <row r="162" spans="1:13" ht="15" customHeight="1" x14ac:dyDescent="0.2">
      <c r="A162" s="14"/>
      <c r="B162" s="28" t="s">
        <v>28</v>
      </c>
      <c r="C162" s="28"/>
      <c r="D162" s="4" t="s">
        <v>29</v>
      </c>
      <c r="E162" s="4" t="s">
        <v>30</v>
      </c>
      <c r="F162" s="4" t="s">
        <v>31</v>
      </c>
      <c r="G162" s="26"/>
      <c r="H162" s="26"/>
      <c r="I162" s="23"/>
      <c r="J162" s="26"/>
      <c r="K162" s="26"/>
      <c r="L162" s="26"/>
      <c r="M162" s="26"/>
    </row>
    <row r="163" spans="1:13" ht="12" customHeight="1" x14ac:dyDescent="0.2">
      <c r="A163" s="15"/>
      <c r="B163" s="29" t="s">
        <v>2097</v>
      </c>
      <c r="C163" s="29"/>
      <c r="D163" s="5" t="s">
        <v>51</v>
      </c>
      <c r="E163" s="5" t="s">
        <v>261</v>
      </c>
      <c r="F163" s="5" t="s">
        <v>262</v>
      </c>
      <c r="G163" s="27"/>
      <c r="H163" s="27"/>
      <c r="I163" s="24"/>
      <c r="J163" s="27"/>
      <c r="K163" s="27"/>
      <c r="L163" s="27"/>
      <c r="M163" s="27"/>
    </row>
    <row r="164" spans="1:13" s="1" customFormat="1" ht="27.95" customHeight="1" x14ac:dyDescent="0.2">
      <c r="A164" s="30" t="s">
        <v>2098</v>
      </c>
      <c r="B164" s="30"/>
      <c r="C164" s="30"/>
      <c r="D164" s="30"/>
      <c r="E164" s="30"/>
      <c r="F164" s="30"/>
      <c r="G164" s="30"/>
      <c r="H164" s="30"/>
      <c r="I164" s="30"/>
      <c r="J164" s="6"/>
      <c r="K164" s="6"/>
      <c r="L164" s="6"/>
      <c r="M164" s="6" t="s">
        <v>2099</v>
      </c>
    </row>
    <row r="165" spans="1:13" ht="14.1" customHeight="1" x14ac:dyDescent="0.2">
      <c r="A165" s="13"/>
      <c r="B165" s="16" t="s">
        <v>2100</v>
      </c>
      <c r="C165" s="16"/>
      <c r="D165" s="16"/>
      <c r="E165" s="16"/>
      <c r="F165" s="16"/>
      <c r="G165" s="31" t="s">
        <v>230</v>
      </c>
      <c r="H165" s="31"/>
      <c r="I165" s="22"/>
      <c r="J165" s="25">
        <f>G168*I165</f>
        <v>0</v>
      </c>
      <c r="K165" s="25">
        <f>H168*I165</f>
        <v>0</v>
      </c>
      <c r="L165" s="25" t="s">
        <v>2101</v>
      </c>
      <c r="M165" s="25" t="s">
        <v>17</v>
      </c>
    </row>
    <row r="166" spans="1:13" ht="14.1" customHeight="1" x14ac:dyDescent="0.2">
      <c r="A166" s="14"/>
      <c r="B166" s="17"/>
      <c r="C166" s="18"/>
      <c r="D166" s="18"/>
      <c r="E166" s="18"/>
      <c r="F166" s="18"/>
      <c r="G166" s="32"/>
      <c r="H166" s="33"/>
      <c r="I166" s="23"/>
      <c r="J166" s="26"/>
      <c r="K166" s="26"/>
      <c r="L166" s="26"/>
      <c r="M166" s="26"/>
    </row>
    <row r="167" spans="1:13" ht="15" customHeight="1" x14ac:dyDescent="0.2">
      <c r="A167" s="14"/>
      <c r="B167" s="28" t="s">
        <v>18</v>
      </c>
      <c r="C167" s="28"/>
      <c r="D167" s="28"/>
      <c r="E167" s="28"/>
      <c r="F167" s="28"/>
      <c r="G167" s="28"/>
      <c r="H167" s="28"/>
      <c r="I167" s="23"/>
      <c r="J167" s="26"/>
      <c r="K167" s="26"/>
      <c r="L167" s="26"/>
      <c r="M167" s="26"/>
    </row>
    <row r="168" spans="1:13" ht="15" customHeight="1" x14ac:dyDescent="0.2">
      <c r="A168" s="14"/>
      <c r="B168" s="28" t="s">
        <v>19</v>
      </c>
      <c r="C168" s="28"/>
      <c r="D168" s="4" t="s">
        <v>20</v>
      </c>
      <c r="E168" s="4" t="s">
        <v>21</v>
      </c>
      <c r="F168" s="4" t="s">
        <v>22</v>
      </c>
      <c r="G168" s="25" t="s">
        <v>280</v>
      </c>
      <c r="H168" s="25">
        <f>G168*(1-$H$4/100)</f>
        <v>48</v>
      </c>
      <c r="I168" s="23"/>
      <c r="J168" s="26"/>
      <c r="K168" s="26"/>
      <c r="L168" s="26"/>
      <c r="M168" s="26"/>
    </row>
    <row r="169" spans="1:13" ht="12" customHeight="1" x14ac:dyDescent="0.2">
      <c r="A169" s="14"/>
      <c r="B169" s="29" t="s">
        <v>2102</v>
      </c>
      <c r="C169" s="29"/>
      <c r="D169" s="5" t="s">
        <v>85</v>
      </c>
      <c r="E169" s="5" t="s">
        <v>86</v>
      </c>
      <c r="F169" s="5" t="s">
        <v>49</v>
      </c>
      <c r="G169" s="26"/>
      <c r="H169" s="26"/>
      <c r="I169" s="23"/>
      <c r="J169" s="26"/>
      <c r="K169" s="26"/>
      <c r="L169" s="26"/>
      <c r="M169" s="26"/>
    </row>
    <row r="170" spans="1:13" ht="15" customHeight="1" x14ac:dyDescent="0.2">
      <c r="A170" s="14"/>
      <c r="B170" s="28" t="s">
        <v>28</v>
      </c>
      <c r="C170" s="28"/>
      <c r="D170" s="4" t="s">
        <v>29</v>
      </c>
      <c r="E170" s="4" t="s">
        <v>30</v>
      </c>
      <c r="F170" s="4" t="s">
        <v>31</v>
      </c>
      <c r="G170" s="26"/>
      <c r="H170" s="26"/>
      <c r="I170" s="23"/>
      <c r="J170" s="26"/>
      <c r="K170" s="26"/>
      <c r="L170" s="26"/>
      <c r="M170" s="26"/>
    </row>
    <row r="171" spans="1:13" ht="12" customHeight="1" x14ac:dyDescent="0.2">
      <c r="A171" s="15"/>
      <c r="B171" s="29" t="s">
        <v>2103</v>
      </c>
      <c r="C171" s="29"/>
      <c r="D171" s="5"/>
      <c r="E171" s="5" t="s">
        <v>261</v>
      </c>
      <c r="F171" s="5" t="s">
        <v>262</v>
      </c>
      <c r="G171" s="27"/>
      <c r="H171" s="27"/>
      <c r="I171" s="24"/>
      <c r="J171" s="27"/>
      <c r="K171" s="27"/>
      <c r="L171" s="27"/>
      <c r="M171" s="27"/>
    </row>
    <row r="172" spans="1:13" s="1" customFormat="1" ht="27.95" customHeight="1" x14ac:dyDescent="0.2">
      <c r="A172" s="30" t="s">
        <v>2104</v>
      </c>
      <c r="B172" s="30"/>
      <c r="C172" s="30"/>
      <c r="D172" s="30"/>
      <c r="E172" s="30"/>
      <c r="F172" s="30"/>
      <c r="G172" s="30"/>
      <c r="H172" s="30"/>
      <c r="I172" s="30"/>
      <c r="J172" s="6"/>
      <c r="K172" s="6"/>
      <c r="L172" s="6"/>
      <c r="M172" s="6" t="s">
        <v>2105</v>
      </c>
    </row>
    <row r="173" spans="1:13" ht="14.1" customHeight="1" x14ac:dyDescent="0.2">
      <c r="A173" s="13"/>
      <c r="B173" s="16" t="s">
        <v>2106</v>
      </c>
      <c r="C173" s="16"/>
      <c r="D173" s="16"/>
      <c r="E173" s="16"/>
      <c r="F173" s="16"/>
      <c r="G173" s="31" t="s">
        <v>230</v>
      </c>
      <c r="H173" s="31"/>
      <c r="I173" s="22"/>
      <c r="J173" s="25">
        <f>G176*I173</f>
        <v>0</v>
      </c>
      <c r="K173" s="25">
        <f>H176*I173</f>
        <v>0</v>
      </c>
      <c r="L173" s="25" t="s">
        <v>2107</v>
      </c>
      <c r="M173" s="25" t="s">
        <v>17</v>
      </c>
    </row>
    <row r="174" spans="1:13" ht="14.1" customHeight="1" x14ac:dyDescent="0.2">
      <c r="A174" s="14"/>
      <c r="B174" s="17"/>
      <c r="C174" s="18"/>
      <c r="D174" s="18"/>
      <c r="E174" s="18"/>
      <c r="F174" s="18"/>
      <c r="G174" s="32"/>
      <c r="H174" s="33"/>
      <c r="I174" s="23"/>
      <c r="J174" s="26"/>
      <c r="K174" s="26"/>
      <c r="L174" s="26"/>
      <c r="M174" s="26"/>
    </row>
    <row r="175" spans="1:13" ht="15" customHeight="1" x14ac:dyDescent="0.2">
      <c r="A175" s="14"/>
      <c r="B175" s="28" t="s">
        <v>18</v>
      </c>
      <c r="C175" s="28"/>
      <c r="D175" s="28"/>
      <c r="E175" s="28"/>
      <c r="F175" s="28"/>
      <c r="G175" s="28"/>
      <c r="H175" s="28"/>
      <c r="I175" s="23"/>
      <c r="J175" s="26"/>
      <c r="K175" s="26"/>
      <c r="L175" s="26"/>
      <c r="M175" s="26"/>
    </row>
    <row r="176" spans="1:13" ht="15" customHeight="1" x14ac:dyDescent="0.2">
      <c r="A176" s="14"/>
      <c r="B176" s="28" t="s">
        <v>19</v>
      </c>
      <c r="C176" s="28"/>
      <c r="D176" s="4" t="s">
        <v>20</v>
      </c>
      <c r="E176" s="4" t="s">
        <v>21</v>
      </c>
      <c r="F176" s="4" t="s">
        <v>22</v>
      </c>
      <c r="G176" s="25" t="s">
        <v>280</v>
      </c>
      <c r="H176" s="25">
        <f>G176*(1-$H$4/100)</f>
        <v>48</v>
      </c>
      <c r="I176" s="23"/>
      <c r="J176" s="26"/>
      <c r="K176" s="26"/>
      <c r="L176" s="26"/>
      <c r="M176" s="26"/>
    </row>
    <row r="177" spans="1:13" ht="12" customHeight="1" x14ac:dyDescent="0.2">
      <c r="A177" s="14"/>
      <c r="B177" s="29" t="s">
        <v>2108</v>
      </c>
      <c r="C177" s="29"/>
      <c r="D177" s="5" t="s">
        <v>85</v>
      </c>
      <c r="E177" s="5" t="s">
        <v>86</v>
      </c>
      <c r="F177" s="5" t="s">
        <v>49</v>
      </c>
      <c r="G177" s="26"/>
      <c r="H177" s="26"/>
      <c r="I177" s="23"/>
      <c r="J177" s="26"/>
      <c r="K177" s="26"/>
      <c r="L177" s="26"/>
      <c r="M177" s="26"/>
    </row>
    <row r="178" spans="1:13" ht="15" customHeight="1" x14ac:dyDescent="0.2">
      <c r="A178" s="14"/>
      <c r="B178" s="28" t="s">
        <v>28</v>
      </c>
      <c r="C178" s="28"/>
      <c r="D178" s="4" t="s">
        <v>29</v>
      </c>
      <c r="E178" s="4" t="s">
        <v>30</v>
      </c>
      <c r="F178" s="4" t="s">
        <v>31</v>
      </c>
      <c r="G178" s="26"/>
      <c r="H178" s="26"/>
      <c r="I178" s="23"/>
      <c r="J178" s="26"/>
      <c r="K178" s="26"/>
      <c r="L178" s="26"/>
      <c r="M178" s="26"/>
    </row>
    <row r="179" spans="1:13" ht="12" customHeight="1" x14ac:dyDescent="0.2">
      <c r="A179" s="15"/>
      <c r="B179" s="29" t="s">
        <v>2109</v>
      </c>
      <c r="C179" s="29"/>
      <c r="D179" s="5" t="s">
        <v>51</v>
      </c>
      <c r="E179" s="5" t="s">
        <v>261</v>
      </c>
      <c r="F179" s="5" t="s">
        <v>262</v>
      </c>
      <c r="G179" s="27"/>
      <c r="H179" s="27"/>
      <c r="I179" s="24"/>
      <c r="J179" s="27"/>
      <c r="K179" s="27"/>
      <c r="L179" s="27"/>
      <c r="M179" s="27"/>
    </row>
    <row r="180" spans="1:13" s="1" customFormat="1" ht="27.95" customHeight="1" x14ac:dyDescent="0.2">
      <c r="A180" s="30" t="s">
        <v>2110</v>
      </c>
      <c r="B180" s="30"/>
      <c r="C180" s="30"/>
      <c r="D180" s="30"/>
      <c r="E180" s="30"/>
      <c r="F180" s="30"/>
      <c r="G180" s="30"/>
      <c r="H180" s="30"/>
      <c r="I180" s="30"/>
      <c r="J180" s="6"/>
      <c r="K180" s="6"/>
      <c r="L180" s="6"/>
      <c r="M180" s="6" t="s">
        <v>2111</v>
      </c>
    </row>
    <row r="181" spans="1:13" ht="11.1" customHeight="1" x14ac:dyDescent="0.2">
      <c r="A181" s="13"/>
      <c r="B181" s="16" t="s">
        <v>2112</v>
      </c>
      <c r="C181" s="16"/>
      <c r="D181" s="16"/>
      <c r="E181" s="16"/>
      <c r="F181" s="16"/>
      <c r="G181" s="31" t="s">
        <v>230</v>
      </c>
      <c r="H181" s="31"/>
      <c r="I181" s="22"/>
      <c r="J181" s="25">
        <f>G184*I181</f>
        <v>0</v>
      </c>
      <c r="K181" s="25">
        <f>H184*I181</f>
        <v>0</v>
      </c>
      <c r="L181" s="25" t="s">
        <v>2113</v>
      </c>
      <c r="M181" s="25" t="s">
        <v>17</v>
      </c>
    </row>
    <row r="182" spans="1:13" ht="11.1" customHeight="1" x14ac:dyDescent="0.2">
      <c r="A182" s="14"/>
      <c r="B182" s="17"/>
      <c r="C182" s="18"/>
      <c r="D182" s="18"/>
      <c r="E182" s="18"/>
      <c r="F182" s="18"/>
      <c r="G182" s="32"/>
      <c r="H182" s="33"/>
      <c r="I182" s="23"/>
      <c r="J182" s="26"/>
      <c r="K182" s="26"/>
      <c r="L182" s="26"/>
      <c r="M182" s="26"/>
    </row>
    <row r="183" spans="1:13" ht="15" customHeight="1" x14ac:dyDescent="0.2">
      <c r="A183" s="14"/>
      <c r="B183" s="28" t="s">
        <v>18</v>
      </c>
      <c r="C183" s="28"/>
      <c r="D183" s="28"/>
      <c r="E183" s="28"/>
      <c r="F183" s="28"/>
      <c r="G183" s="28"/>
      <c r="H183" s="28"/>
      <c r="I183" s="23"/>
      <c r="J183" s="26"/>
      <c r="K183" s="26"/>
      <c r="L183" s="26"/>
      <c r="M183" s="26"/>
    </row>
    <row r="184" spans="1:13" ht="15" customHeight="1" x14ac:dyDescent="0.2">
      <c r="A184" s="14"/>
      <c r="B184" s="28" t="s">
        <v>19</v>
      </c>
      <c r="C184" s="28"/>
      <c r="D184" s="4" t="s">
        <v>20</v>
      </c>
      <c r="E184" s="4" t="s">
        <v>21</v>
      </c>
      <c r="F184" s="4" t="s">
        <v>22</v>
      </c>
      <c r="G184" s="25" t="s">
        <v>280</v>
      </c>
      <c r="H184" s="25">
        <f>G184*(1-$H$4/100)</f>
        <v>48</v>
      </c>
      <c r="I184" s="23"/>
      <c r="J184" s="26"/>
      <c r="K184" s="26"/>
      <c r="L184" s="26"/>
      <c r="M184" s="26"/>
    </row>
    <row r="185" spans="1:13" ht="12" customHeight="1" x14ac:dyDescent="0.2">
      <c r="A185" s="14"/>
      <c r="B185" s="29" t="s">
        <v>2114</v>
      </c>
      <c r="C185" s="29"/>
      <c r="D185" s="5" t="s">
        <v>85</v>
      </c>
      <c r="E185" s="5" t="s">
        <v>26</v>
      </c>
      <c r="F185" s="5" t="s">
        <v>49</v>
      </c>
      <c r="G185" s="26"/>
      <c r="H185" s="26"/>
      <c r="I185" s="23"/>
      <c r="J185" s="26"/>
      <c r="K185" s="26"/>
      <c r="L185" s="26"/>
      <c r="M185" s="26"/>
    </row>
    <row r="186" spans="1:13" ht="15" customHeight="1" x14ac:dyDescent="0.2">
      <c r="A186" s="14"/>
      <c r="B186" s="28" t="s">
        <v>28</v>
      </c>
      <c r="C186" s="28"/>
      <c r="D186" s="4" t="s">
        <v>29</v>
      </c>
      <c r="E186" s="4" t="s">
        <v>30</v>
      </c>
      <c r="F186" s="4" t="s">
        <v>31</v>
      </c>
      <c r="G186" s="26"/>
      <c r="H186" s="26"/>
      <c r="I186" s="23"/>
      <c r="J186" s="26"/>
      <c r="K186" s="26"/>
      <c r="L186" s="26"/>
      <c r="M186" s="26"/>
    </row>
    <row r="187" spans="1:13" ht="12" customHeight="1" x14ac:dyDescent="0.2">
      <c r="A187" s="15"/>
      <c r="B187" s="29" t="s">
        <v>2115</v>
      </c>
      <c r="C187" s="29"/>
      <c r="D187" s="5" t="s">
        <v>51</v>
      </c>
      <c r="E187" s="5" t="s">
        <v>261</v>
      </c>
      <c r="F187" s="5" t="s">
        <v>262</v>
      </c>
      <c r="G187" s="27"/>
      <c r="H187" s="27"/>
      <c r="I187" s="24"/>
      <c r="J187" s="27"/>
      <c r="K187" s="27"/>
      <c r="L187" s="27"/>
      <c r="M187" s="27"/>
    </row>
    <row r="188" spans="1:13" s="1" customFormat="1" ht="27.95" customHeight="1" x14ac:dyDescent="0.2">
      <c r="A188" s="30" t="s">
        <v>2116</v>
      </c>
      <c r="B188" s="30"/>
      <c r="C188" s="30"/>
      <c r="D188" s="30"/>
      <c r="E188" s="30"/>
      <c r="F188" s="30"/>
      <c r="G188" s="30"/>
      <c r="H188" s="30"/>
      <c r="I188" s="30"/>
      <c r="J188" s="6"/>
      <c r="K188" s="6"/>
      <c r="L188" s="6"/>
      <c r="M188" s="6" t="s">
        <v>2117</v>
      </c>
    </row>
    <row r="189" spans="1:13" ht="14.1" customHeight="1" x14ac:dyDescent="0.2">
      <c r="A189" s="13"/>
      <c r="B189" s="16" t="s">
        <v>2118</v>
      </c>
      <c r="C189" s="16"/>
      <c r="D189" s="16"/>
      <c r="E189" s="16"/>
      <c r="F189" s="16"/>
      <c r="G189" s="31" t="s">
        <v>230</v>
      </c>
      <c r="H189" s="31"/>
      <c r="I189" s="22"/>
      <c r="J189" s="25">
        <f>G192*I189</f>
        <v>0</v>
      </c>
      <c r="K189" s="25">
        <f>H192*I189</f>
        <v>0</v>
      </c>
      <c r="L189" s="25" t="s">
        <v>2119</v>
      </c>
      <c r="M189" s="25" t="s">
        <v>17</v>
      </c>
    </row>
    <row r="190" spans="1:13" ht="14.1" customHeight="1" x14ac:dyDescent="0.2">
      <c r="A190" s="14"/>
      <c r="B190" s="17"/>
      <c r="C190" s="18"/>
      <c r="D190" s="18"/>
      <c r="E190" s="18"/>
      <c r="F190" s="18"/>
      <c r="G190" s="32"/>
      <c r="H190" s="33"/>
      <c r="I190" s="23"/>
      <c r="J190" s="26"/>
      <c r="K190" s="26"/>
      <c r="L190" s="26"/>
      <c r="M190" s="26"/>
    </row>
    <row r="191" spans="1:13" ht="15" customHeight="1" x14ac:dyDescent="0.2">
      <c r="A191" s="14"/>
      <c r="B191" s="28" t="s">
        <v>18</v>
      </c>
      <c r="C191" s="28"/>
      <c r="D191" s="28"/>
      <c r="E191" s="28"/>
      <c r="F191" s="28"/>
      <c r="G191" s="28"/>
      <c r="H191" s="28"/>
      <c r="I191" s="23"/>
      <c r="J191" s="26"/>
      <c r="K191" s="26"/>
      <c r="L191" s="26"/>
      <c r="M191" s="26"/>
    </row>
    <row r="192" spans="1:13" ht="15" customHeight="1" x14ac:dyDescent="0.2">
      <c r="A192" s="14"/>
      <c r="B192" s="28" t="s">
        <v>19</v>
      </c>
      <c r="C192" s="28"/>
      <c r="D192" s="4" t="s">
        <v>20</v>
      </c>
      <c r="E192" s="4" t="s">
        <v>21</v>
      </c>
      <c r="F192" s="4" t="s">
        <v>22</v>
      </c>
      <c r="G192" s="25" t="s">
        <v>280</v>
      </c>
      <c r="H192" s="25">
        <f>G192*(1-$H$4/100)</f>
        <v>48</v>
      </c>
      <c r="I192" s="23"/>
      <c r="J192" s="26"/>
      <c r="K192" s="26"/>
      <c r="L192" s="26"/>
      <c r="M192" s="26"/>
    </row>
    <row r="193" spans="1:13" ht="12" customHeight="1" x14ac:dyDescent="0.2">
      <c r="A193" s="14"/>
      <c r="B193" s="29" t="s">
        <v>2120</v>
      </c>
      <c r="C193" s="29"/>
      <c r="D193" s="5" t="s">
        <v>85</v>
      </c>
      <c r="E193" s="5" t="s">
        <v>434</v>
      </c>
      <c r="F193" s="5" t="s">
        <v>49</v>
      </c>
      <c r="G193" s="26"/>
      <c r="H193" s="26"/>
      <c r="I193" s="23"/>
      <c r="J193" s="26"/>
      <c r="K193" s="26"/>
      <c r="L193" s="26"/>
      <c r="M193" s="26"/>
    </row>
    <row r="194" spans="1:13" ht="15" customHeight="1" x14ac:dyDescent="0.2">
      <c r="A194" s="14"/>
      <c r="B194" s="28" t="s">
        <v>28</v>
      </c>
      <c r="C194" s="28"/>
      <c r="D194" s="4" t="s">
        <v>29</v>
      </c>
      <c r="E194" s="4" t="s">
        <v>30</v>
      </c>
      <c r="F194" s="4" t="s">
        <v>31</v>
      </c>
      <c r="G194" s="26"/>
      <c r="H194" s="26"/>
      <c r="I194" s="23"/>
      <c r="J194" s="26"/>
      <c r="K194" s="26"/>
      <c r="L194" s="26"/>
      <c r="M194" s="26"/>
    </row>
    <row r="195" spans="1:13" ht="12" customHeight="1" x14ac:dyDescent="0.2">
      <c r="A195" s="15"/>
      <c r="B195" s="29" t="s">
        <v>2121</v>
      </c>
      <c r="C195" s="29"/>
      <c r="D195" s="5" t="s">
        <v>51</v>
      </c>
      <c r="E195" s="5" t="s">
        <v>261</v>
      </c>
      <c r="F195" s="5" t="s">
        <v>262</v>
      </c>
      <c r="G195" s="27"/>
      <c r="H195" s="27"/>
      <c r="I195" s="24"/>
      <c r="J195" s="27"/>
      <c r="K195" s="27"/>
      <c r="L195" s="27"/>
      <c r="M195" s="27"/>
    </row>
    <row r="196" spans="1:13" s="1" customFormat="1" ht="27.95" customHeight="1" x14ac:dyDescent="0.2">
      <c r="A196" s="30" t="s">
        <v>2122</v>
      </c>
      <c r="B196" s="30"/>
      <c r="C196" s="30"/>
      <c r="D196" s="30"/>
      <c r="E196" s="30"/>
      <c r="F196" s="30"/>
      <c r="G196" s="30"/>
      <c r="H196" s="30"/>
      <c r="I196" s="30"/>
      <c r="J196" s="6"/>
      <c r="K196" s="6"/>
      <c r="L196" s="6"/>
      <c r="M196" s="6" t="s">
        <v>2123</v>
      </c>
    </row>
    <row r="197" spans="1:13" ht="14.1" customHeight="1" x14ac:dyDescent="0.2">
      <c r="A197" s="13"/>
      <c r="B197" s="16" t="s">
        <v>2124</v>
      </c>
      <c r="C197" s="16"/>
      <c r="D197" s="16"/>
      <c r="E197" s="16"/>
      <c r="F197" s="16"/>
      <c r="G197" s="31" t="s">
        <v>230</v>
      </c>
      <c r="H197" s="31"/>
      <c r="I197" s="22"/>
      <c r="J197" s="25">
        <f>G200*I197</f>
        <v>0</v>
      </c>
      <c r="K197" s="25">
        <f>H200*I197</f>
        <v>0</v>
      </c>
      <c r="L197" s="25" t="s">
        <v>2125</v>
      </c>
      <c r="M197" s="25" t="s">
        <v>17</v>
      </c>
    </row>
    <row r="198" spans="1:13" ht="14.1" customHeight="1" x14ac:dyDescent="0.2">
      <c r="A198" s="14"/>
      <c r="B198" s="17"/>
      <c r="C198" s="18"/>
      <c r="D198" s="18"/>
      <c r="E198" s="18"/>
      <c r="F198" s="18"/>
      <c r="G198" s="32"/>
      <c r="H198" s="33"/>
      <c r="I198" s="23"/>
      <c r="J198" s="26"/>
      <c r="K198" s="26"/>
      <c r="L198" s="26"/>
      <c r="M198" s="26"/>
    </row>
    <row r="199" spans="1:13" ht="15" customHeight="1" x14ac:dyDescent="0.2">
      <c r="A199" s="14"/>
      <c r="B199" s="28" t="s">
        <v>18</v>
      </c>
      <c r="C199" s="28"/>
      <c r="D199" s="28"/>
      <c r="E199" s="28"/>
      <c r="F199" s="28"/>
      <c r="G199" s="28"/>
      <c r="H199" s="28"/>
      <c r="I199" s="23"/>
      <c r="J199" s="26"/>
      <c r="K199" s="26"/>
      <c r="L199" s="26"/>
      <c r="M199" s="26"/>
    </row>
    <row r="200" spans="1:13" ht="15" customHeight="1" x14ac:dyDescent="0.2">
      <c r="A200" s="14"/>
      <c r="B200" s="28" t="s">
        <v>19</v>
      </c>
      <c r="C200" s="28"/>
      <c r="D200" s="4" t="s">
        <v>20</v>
      </c>
      <c r="E200" s="4" t="s">
        <v>21</v>
      </c>
      <c r="F200" s="4" t="s">
        <v>22</v>
      </c>
      <c r="G200" s="25" t="s">
        <v>280</v>
      </c>
      <c r="H200" s="25">
        <f>G200*(1-$H$4/100)</f>
        <v>48</v>
      </c>
      <c r="I200" s="23"/>
      <c r="J200" s="26"/>
      <c r="K200" s="26"/>
      <c r="L200" s="26"/>
      <c r="M200" s="26"/>
    </row>
    <row r="201" spans="1:13" ht="12" customHeight="1" x14ac:dyDescent="0.2">
      <c r="A201" s="14"/>
      <c r="B201" s="29" t="s">
        <v>2126</v>
      </c>
      <c r="C201" s="29"/>
      <c r="D201" s="5" t="s">
        <v>85</v>
      </c>
      <c r="E201" s="5" t="s">
        <v>134</v>
      </c>
      <c r="F201" s="5" t="s">
        <v>49</v>
      </c>
      <c r="G201" s="26"/>
      <c r="H201" s="26"/>
      <c r="I201" s="23"/>
      <c r="J201" s="26"/>
      <c r="K201" s="26"/>
      <c r="L201" s="26"/>
      <c r="M201" s="26"/>
    </row>
    <row r="202" spans="1:13" ht="15" customHeight="1" x14ac:dyDescent="0.2">
      <c r="A202" s="14"/>
      <c r="B202" s="28" t="s">
        <v>28</v>
      </c>
      <c r="C202" s="28"/>
      <c r="D202" s="4" t="s">
        <v>29</v>
      </c>
      <c r="E202" s="4" t="s">
        <v>30</v>
      </c>
      <c r="F202" s="4" t="s">
        <v>31</v>
      </c>
      <c r="G202" s="26"/>
      <c r="H202" s="26"/>
      <c r="I202" s="23"/>
      <c r="J202" s="26"/>
      <c r="K202" s="26"/>
      <c r="L202" s="26"/>
      <c r="M202" s="26"/>
    </row>
    <row r="203" spans="1:13" ht="12" customHeight="1" x14ac:dyDescent="0.2">
      <c r="A203" s="15"/>
      <c r="B203" s="29" t="s">
        <v>2127</v>
      </c>
      <c r="C203" s="29"/>
      <c r="D203" s="5" t="s">
        <v>51</v>
      </c>
      <c r="E203" s="5" t="s">
        <v>261</v>
      </c>
      <c r="F203" s="5" t="s">
        <v>207</v>
      </c>
      <c r="G203" s="27"/>
      <c r="H203" s="27"/>
      <c r="I203" s="24"/>
      <c r="J203" s="27"/>
      <c r="K203" s="27"/>
      <c r="L203" s="27"/>
      <c r="M203" s="27"/>
    </row>
    <row r="204" spans="1:13" s="1" customFormat="1" ht="27.95" customHeight="1" x14ac:dyDescent="0.2">
      <c r="A204" s="30" t="s">
        <v>2128</v>
      </c>
      <c r="B204" s="30"/>
      <c r="C204" s="30"/>
      <c r="D204" s="30"/>
      <c r="E204" s="30"/>
      <c r="F204" s="30"/>
      <c r="G204" s="30"/>
      <c r="H204" s="30"/>
      <c r="I204" s="30"/>
      <c r="J204" s="6"/>
      <c r="K204" s="6"/>
      <c r="L204" s="6"/>
      <c r="M204" s="6" t="s">
        <v>2129</v>
      </c>
    </row>
    <row r="205" spans="1:13" ht="14.1" customHeight="1" x14ac:dyDescent="0.2">
      <c r="A205" s="13"/>
      <c r="B205" s="16" t="s">
        <v>2130</v>
      </c>
      <c r="C205" s="16"/>
      <c r="D205" s="16"/>
      <c r="E205" s="16"/>
      <c r="F205" s="16"/>
      <c r="G205" s="31" t="s">
        <v>230</v>
      </c>
      <c r="H205" s="31"/>
      <c r="I205" s="22"/>
      <c r="J205" s="25">
        <f>G208*I205</f>
        <v>0</v>
      </c>
      <c r="K205" s="25">
        <f>H208*I205</f>
        <v>0</v>
      </c>
      <c r="L205" s="25" t="s">
        <v>2131</v>
      </c>
      <c r="M205" s="25" t="s">
        <v>17</v>
      </c>
    </row>
    <row r="206" spans="1:13" ht="14.1" customHeight="1" x14ac:dyDescent="0.2">
      <c r="A206" s="14"/>
      <c r="B206" s="17"/>
      <c r="C206" s="18"/>
      <c r="D206" s="18"/>
      <c r="E206" s="18"/>
      <c r="F206" s="18"/>
      <c r="G206" s="32"/>
      <c r="H206" s="33"/>
      <c r="I206" s="23"/>
      <c r="J206" s="26"/>
      <c r="K206" s="26"/>
      <c r="L206" s="26"/>
      <c r="M206" s="26"/>
    </row>
    <row r="207" spans="1:13" ht="15" customHeight="1" x14ac:dyDescent="0.2">
      <c r="A207" s="14"/>
      <c r="B207" s="28" t="s">
        <v>18</v>
      </c>
      <c r="C207" s="28"/>
      <c r="D207" s="28"/>
      <c r="E207" s="28"/>
      <c r="F207" s="28"/>
      <c r="G207" s="28"/>
      <c r="H207" s="28"/>
      <c r="I207" s="23"/>
      <c r="J207" s="26"/>
      <c r="K207" s="26"/>
      <c r="L207" s="26"/>
      <c r="M207" s="26"/>
    </row>
    <row r="208" spans="1:13" ht="15" customHeight="1" x14ac:dyDescent="0.2">
      <c r="A208" s="14"/>
      <c r="B208" s="28" t="s">
        <v>19</v>
      </c>
      <c r="C208" s="28"/>
      <c r="D208" s="4" t="s">
        <v>20</v>
      </c>
      <c r="E208" s="4" t="s">
        <v>21</v>
      </c>
      <c r="F208" s="4" t="s">
        <v>22</v>
      </c>
      <c r="G208" s="25" t="s">
        <v>280</v>
      </c>
      <c r="H208" s="25">
        <f>G208*(1-$H$4/100)</f>
        <v>48</v>
      </c>
      <c r="I208" s="23"/>
      <c r="J208" s="26"/>
      <c r="K208" s="26"/>
      <c r="L208" s="26"/>
      <c r="M208" s="26"/>
    </row>
    <row r="209" spans="1:13" ht="12" customHeight="1" x14ac:dyDescent="0.2">
      <c r="A209" s="14"/>
      <c r="B209" s="29" t="s">
        <v>2132</v>
      </c>
      <c r="C209" s="29"/>
      <c r="D209" s="5" t="s">
        <v>85</v>
      </c>
      <c r="E209" s="5" t="s">
        <v>26</v>
      </c>
      <c r="F209" s="5" t="s">
        <v>49</v>
      </c>
      <c r="G209" s="26"/>
      <c r="H209" s="26"/>
      <c r="I209" s="23"/>
      <c r="J209" s="26"/>
      <c r="K209" s="26"/>
      <c r="L209" s="26"/>
      <c r="M209" s="26"/>
    </row>
    <row r="210" spans="1:13" ht="15" customHeight="1" x14ac:dyDescent="0.2">
      <c r="A210" s="14"/>
      <c r="B210" s="28" t="s">
        <v>28</v>
      </c>
      <c r="C210" s="28"/>
      <c r="D210" s="4" t="s">
        <v>29</v>
      </c>
      <c r="E210" s="4" t="s">
        <v>30</v>
      </c>
      <c r="F210" s="4" t="s">
        <v>31</v>
      </c>
      <c r="G210" s="26"/>
      <c r="H210" s="26"/>
      <c r="I210" s="23"/>
      <c r="J210" s="26"/>
      <c r="K210" s="26"/>
      <c r="L210" s="26"/>
      <c r="M210" s="26"/>
    </row>
    <row r="211" spans="1:13" ht="12" customHeight="1" x14ac:dyDescent="0.2">
      <c r="A211" s="15"/>
      <c r="B211" s="29"/>
      <c r="C211" s="29"/>
      <c r="D211" s="5" t="s">
        <v>51</v>
      </c>
      <c r="E211" s="5" t="s">
        <v>261</v>
      </c>
      <c r="F211" s="5" t="s">
        <v>262</v>
      </c>
      <c r="G211" s="27"/>
      <c r="H211" s="27"/>
      <c r="I211" s="24"/>
      <c r="J211" s="27"/>
      <c r="K211" s="27"/>
      <c r="L211" s="27"/>
      <c r="M211" s="27"/>
    </row>
    <row r="212" spans="1:13" s="1" customFormat="1" ht="27.95" customHeight="1" x14ac:dyDescent="0.2">
      <c r="A212" s="30" t="s">
        <v>2133</v>
      </c>
      <c r="B212" s="30"/>
      <c r="C212" s="30"/>
      <c r="D212" s="30"/>
      <c r="E212" s="30"/>
      <c r="F212" s="30"/>
      <c r="G212" s="30"/>
      <c r="H212" s="30"/>
      <c r="I212" s="30"/>
      <c r="J212" s="6"/>
      <c r="K212" s="6"/>
      <c r="L212" s="6"/>
      <c r="M212" s="6" t="s">
        <v>2134</v>
      </c>
    </row>
    <row r="213" spans="1:13" ht="14.1" customHeight="1" x14ac:dyDescent="0.2">
      <c r="A213" s="13"/>
      <c r="B213" s="16" t="s">
        <v>2135</v>
      </c>
      <c r="C213" s="16"/>
      <c r="D213" s="16"/>
      <c r="E213" s="16"/>
      <c r="F213" s="16"/>
      <c r="G213" s="31" t="s">
        <v>230</v>
      </c>
      <c r="H213" s="31"/>
      <c r="I213" s="22"/>
      <c r="J213" s="25">
        <f>G216*I213</f>
        <v>0</v>
      </c>
      <c r="K213" s="25">
        <f>H216*I213</f>
        <v>0</v>
      </c>
      <c r="L213" s="25" t="s">
        <v>2136</v>
      </c>
      <c r="M213" s="25" t="s">
        <v>17</v>
      </c>
    </row>
    <row r="214" spans="1:13" ht="14.1" customHeight="1" x14ac:dyDescent="0.2">
      <c r="A214" s="14"/>
      <c r="B214" s="17"/>
      <c r="C214" s="18"/>
      <c r="D214" s="18"/>
      <c r="E214" s="18"/>
      <c r="F214" s="18"/>
      <c r="G214" s="32"/>
      <c r="H214" s="33"/>
      <c r="I214" s="23"/>
      <c r="J214" s="26"/>
      <c r="K214" s="26"/>
      <c r="L214" s="26"/>
      <c r="M214" s="26"/>
    </row>
    <row r="215" spans="1:13" ht="15" customHeight="1" x14ac:dyDescent="0.2">
      <c r="A215" s="14"/>
      <c r="B215" s="28" t="s">
        <v>18</v>
      </c>
      <c r="C215" s="28"/>
      <c r="D215" s="28"/>
      <c r="E215" s="28"/>
      <c r="F215" s="28"/>
      <c r="G215" s="28"/>
      <c r="H215" s="28"/>
      <c r="I215" s="23"/>
      <c r="J215" s="26"/>
      <c r="K215" s="26"/>
      <c r="L215" s="26"/>
      <c r="M215" s="26"/>
    </row>
    <row r="216" spans="1:13" ht="15" customHeight="1" x14ac:dyDescent="0.2">
      <c r="A216" s="14"/>
      <c r="B216" s="28" t="s">
        <v>19</v>
      </c>
      <c r="C216" s="28"/>
      <c r="D216" s="4" t="s">
        <v>20</v>
      </c>
      <c r="E216" s="4" t="s">
        <v>21</v>
      </c>
      <c r="F216" s="4" t="s">
        <v>22</v>
      </c>
      <c r="G216" s="25" t="s">
        <v>280</v>
      </c>
      <c r="H216" s="25">
        <f>G216*(1-$H$4/100)</f>
        <v>48</v>
      </c>
      <c r="I216" s="23"/>
      <c r="J216" s="26"/>
      <c r="K216" s="26"/>
      <c r="L216" s="26"/>
      <c r="M216" s="26"/>
    </row>
    <row r="217" spans="1:13" ht="12" customHeight="1" x14ac:dyDescent="0.2">
      <c r="A217" s="14"/>
      <c r="B217" s="29" t="s">
        <v>2137</v>
      </c>
      <c r="C217" s="29"/>
      <c r="D217" s="5" t="s">
        <v>85</v>
      </c>
      <c r="E217" s="5" t="s">
        <v>86</v>
      </c>
      <c r="F217" s="5" t="s">
        <v>49</v>
      </c>
      <c r="G217" s="26"/>
      <c r="H217" s="26"/>
      <c r="I217" s="23"/>
      <c r="J217" s="26"/>
      <c r="K217" s="26"/>
      <c r="L217" s="26"/>
      <c r="M217" s="26"/>
    </row>
    <row r="218" spans="1:13" ht="15" customHeight="1" x14ac:dyDescent="0.2">
      <c r="A218" s="14"/>
      <c r="B218" s="28" t="s">
        <v>28</v>
      </c>
      <c r="C218" s="28"/>
      <c r="D218" s="4" t="s">
        <v>29</v>
      </c>
      <c r="E218" s="4" t="s">
        <v>30</v>
      </c>
      <c r="F218" s="4" t="s">
        <v>31</v>
      </c>
      <c r="G218" s="26"/>
      <c r="H218" s="26"/>
      <c r="I218" s="23"/>
      <c r="J218" s="26"/>
      <c r="K218" s="26"/>
      <c r="L218" s="26"/>
      <c r="M218" s="26"/>
    </row>
    <row r="219" spans="1:13" ht="12" customHeight="1" x14ac:dyDescent="0.2">
      <c r="A219" s="15"/>
      <c r="B219" s="29" t="s">
        <v>2138</v>
      </c>
      <c r="C219" s="29"/>
      <c r="D219" s="5" t="s">
        <v>51</v>
      </c>
      <c r="E219" s="5" t="s">
        <v>261</v>
      </c>
      <c r="F219" s="5" t="s">
        <v>262</v>
      </c>
      <c r="G219" s="27"/>
      <c r="H219" s="27"/>
      <c r="I219" s="24"/>
      <c r="J219" s="27"/>
      <c r="K219" s="27"/>
      <c r="L219" s="27"/>
      <c r="M219" s="27"/>
    </row>
    <row r="220" spans="1:13" s="1" customFormat="1" ht="27.95" customHeight="1" x14ac:dyDescent="0.2">
      <c r="A220" s="30" t="s">
        <v>2139</v>
      </c>
      <c r="B220" s="30"/>
      <c r="C220" s="30"/>
      <c r="D220" s="30"/>
      <c r="E220" s="30"/>
      <c r="F220" s="30"/>
      <c r="G220" s="30"/>
      <c r="H220" s="30"/>
      <c r="I220" s="30"/>
      <c r="J220" s="6"/>
      <c r="K220" s="6"/>
      <c r="L220" s="6"/>
      <c r="M220" s="6" t="s">
        <v>2140</v>
      </c>
    </row>
    <row r="221" spans="1:13" ht="14.1" customHeight="1" x14ac:dyDescent="0.2">
      <c r="A221" s="13"/>
      <c r="B221" s="16" t="s">
        <v>2141</v>
      </c>
      <c r="C221" s="16"/>
      <c r="D221" s="16"/>
      <c r="E221" s="16"/>
      <c r="F221" s="16"/>
      <c r="G221" s="31" t="s">
        <v>230</v>
      </c>
      <c r="H221" s="31"/>
      <c r="I221" s="22"/>
      <c r="J221" s="25">
        <f>G224*I221</f>
        <v>0</v>
      </c>
      <c r="K221" s="25">
        <f>H224*I221</f>
        <v>0</v>
      </c>
      <c r="L221" s="25" t="s">
        <v>2142</v>
      </c>
      <c r="M221" s="25" t="s">
        <v>17</v>
      </c>
    </row>
    <row r="222" spans="1:13" ht="14.1" customHeight="1" x14ac:dyDescent="0.2">
      <c r="A222" s="14"/>
      <c r="B222" s="17"/>
      <c r="C222" s="18"/>
      <c r="D222" s="18"/>
      <c r="E222" s="18"/>
      <c r="F222" s="18"/>
      <c r="G222" s="32"/>
      <c r="H222" s="33"/>
      <c r="I222" s="23"/>
      <c r="J222" s="26"/>
      <c r="K222" s="26"/>
      <c r="L222" s="26"/>
      <c r="M222" s="26"/>
    </row>
    <row r="223" spans="1:13" ht="15" customHeight="1" x14ac:dyDescent="0.2">
      <c r="A223" s="14"/>
      <c r="B223" s="28" t="s">
        <v>18</v>
      </c>
      <c r="C223" s="28"/>
      <c r="D223" s="28"/>
      <c r="E223" s="28"/>
      <c r="F223" s="28"/>
      <c r="G223" s="28"/>
      <c r="H223" s="28"/>
      <c r="I223" s="23"/>
      <c r="J223" s="26"/>
      <c r="K223" s="26"/>
      <c r="L223" s="26"/>
      <c r="M223" s="26"/>
    </row>
    <row r="224" spans="1:13" ht="15" customHeight="1" x14ac:dyDescent="0.2">
      <c r="A224" s="14"/>
      <c r="B224" s="28" t="s">
        <v>19</v>
      </c>
      <c r="C224" s="28"/>
      <c r="D224" s="4" t="s">
        <v>20</v>
      </c>
      <c r="E224" s="4" t="s">
        <v>21</v>
      </c>
      <c r="F224" s="4" t="s">
        <v>22</v>
      </c>
      <c r="G224" s="25" t="s">
        <v>280</v>
      </c>
      <c r="H224" s="25">
        <f>G224*(1-$H$4/100)</f>
        <v>48</v>
      </c>
      <c r="I224" s="23"/>
      <c r="J224" s="26"/>
      <c r="K224" s="26"/>
      <c r="L224" s="26"/>
      <c r="M224" s="26"/>
    </row>
    <row r="225" spans="1:13" ht="12" customHeight="1" x14ac:dyDescent="0.2">
      <c r="A225" s="14"/>
      <c r="B225" s="29" t="s">
        <v>2143</v>
      </c>
      <c r="C225" s="29"/>
      <c r="D225" s="5" t="s">
        <v>85</v>
      </c>
      <c r="E225" s="5" t="s">
        <v>26</v>
      </c>
      <c r="F225" s="5" t="s">
        <v>49</v>
      </c>
      <c r="G225" s="26"/>
      <c r="H225" s="26"/>
      <c r="I225" s="23"/>
      <c r="J225" s="26"/>
      <c r="K225" s="26"/>
      <c r="L225" s="26"/>
      <c r="M225" s="26"/>
    </row>
    <row r="226" spans="1:13" ht="15" customHeight="1" x14ac:dyDescent="0.2">
      <c r="A226" s="14"/>
      <c r="B226" s="28" t="s">
        <v>28</v>
      </c>
      <c r="C226" s="28"/>
      <c r="D226" s="4" t="s">
        <v>29</v>
      </c>
      <c r="E226" s="4" t="s">
        <v>30</v>
      </c>
      <c r="F226" s="4" t="s">
        <v>31</v>
      </c>
      <c r="G226" s="26"/>
      <c r="H226" s="26"/>
      <c r="I226" s="23"/>
      <c r="J226" s="26"/>
      <c r="K226" s="26"/>
      <c r="L226" s="26"/>
      <c r="M226" s="26"/>
    </row>
    <row r="227" spans="1:13" ht="12" customHeight="1" x14ac:dyDescent="0.2">
      <c r="A227" s="15"/>
      <c r="B227" s="29" t="s">
        <v>2144</v>
      </c>
      <c r="C227" s="29"/>
      <c r="D227" s="5" t="s">
        <v>51</v>
      </c>
      <c r="E227" s="5" t="s">
        <v>261</v>
      </c>
      <c r="F227" s="5" t="s">
        <v>262</v>
      </c>
      <c r="G227" s="27"/>
      <c r="H227" s="27"/>
      <c r="I227" s="24"/>
      <c r="J227" s="27"/>
      <c r="K227" s="27"/>
      <c r="L227" s="27"/>
      <c r="M227" s="27"/>
    </row>
    <row r="228" spans="1:13" s="1" customFormat="1" ht="27.95" customHeight="1" x14ac:dyDescent="0.2">
      <c r="A228" s="30" t="s">
        <v>2145</v>
      </c>
      <c r="B228" s="30"/>
      <c r="C228" s="30"/>
      <c r="D228" s="30"/>
      <c r="E228" s="30"/>
      <c r="F228" s="30"/>
      <c r="G228" s="30"/>
      <c r="H228" s="30"/>
      <c r="I228" s="30"/>
      <c r="J228" s="6"/>
      <c r="K228" s="6"/>
      <c r="L228" s="6"/>
      <c r="M228" s="6" t="s">
        <v>2146</v>
      </c>
    </row>
    <row r="229" spans="1:13" ht="11.1" customHeight="1" x14ac:dyDescent="0.2">
      <c r="A229" s="13"/>
      <c r="B229" s="16" t="s">
        <v>2147</v>
      </c>
      <c r="C229" s="16"/>
      <c r="D229" s="16"/>
      <c r="E229" s="16"/>
      <c r="F229" s="16"/>
      <c r="G229" s="31" t="s">
        <v>230</v>
      </c>
      <c r="H229" s="31"/>
      <c r="I229" s="22"/>
      <c r="J229" s="25">
        <f>G232*I229</f>
        <v>0</v>
      </c>
      <c r="K229" s="25">
        <f>H232*I229</f>
        <v>0</v>
      </c>
      <c r="L229" s="25" t="s">
        <v>2148</v>
      </c>
      <c r="M229" s="25" t="s">
        <v>17</v>
      </c>
    </row>
    <row r="230" spans="1:13" ht="11.1" customHeight="1" x14ac:dyDescent="0.2">
      <c r="A230" s="14"/>
      <c r="B230" s="17"/>
      <c r="C230" s="18"/>
      <c r="D230" s="18"/>
      <c r="E230" s="18"/>
      <c r="F230" s="18"/>
      <c r="G230" s="32"/>
      <c r="H230" s="33"/>
      <c r="I230" s="23"/>
      <c r="J230" s="26"/>
      <c r="K230" s="26"/>
      <c r="L230" s="26"/>
      <c r="M230" s="26"/>
    </row>
    <row r="231" spans="1:13" ht="15" customHeight="1" x14ac:dyDescent="0.2">
      <c r="A231" s="14"/>
      <c r="B231" s="28" t="s">
        <v>18</v>
      </c>
      <c r="C231" s="28"/>
      <c r="D231" s="28"/>
      <c r="E231" s="28"/>
      <c r="F231" s="28"/>
      <c r="G231" s="28"/>
      <c r="H231" s="28"/>
      <c r="I231" s="23"/>
      <c r="J231" s="26"/>
      <c r="K231" s="26"/>
      <c r="L231" s="26"/>
      <c r="M231" s="26"/>
    </row>
    <row r="232" spans="1:13" ht="15" customHeight="1" x14ac:dyDescent="0.2">
      <c r="A232" s="14"/>
      <c r="B232" s="28" t="s">
        <v>19</v>
      </c>
      <c r="C232" s="28"/>
      <c r="D232" s="4" t="s">
        <v>20</v>
      </c>
      <c r="E232" s="4" t="s">
        <v>21</v>
      </c>
      <c r="F232" s="4" t="s">
        <v>22</v>
      </c>
      <c r="G232" s="25" t="s">
        <v>280</v>
      </c>
      <c r="H232" s="25">
        <f>G232*(1-$H$4/100)</f>
        <v>48</v>
      </c>
      <c r="I232" s="23"/>
      <c r="J232" s="26"/>
      <c r="K232" s="26"/>
      <c r="L232" s="26"/>
      <c r="M232" s="26"/>
    </row>
    <row r="233" spans="1:13" ht="12" customHeight="1" x14ac:dyDescent="0.2">
      <c r="A233" s="14"/>
      <c r="B233" s="29" t="s">
        <v>2149</v>
      </c>
      <c r="C233" s="29"/>
      <c r="D233" s="5" t="s">
        <v>85</v>
      </c>
      <c r="E233" s="5" t="s">
        <v>134</v>
      </c>
      <c r="F233" s="5" t="s">
        <v>49</v>
      </c>
      <c r="G233" s="26"/>
      <c r="H233" s="26"/>
      <c r="I233" s="23"/>
      <c r="J233" s="26"/>
      <c r="K233" s="26"/>
      <c r="L233" s="26"/>
      <c r="M233" s="26"/>
    </row>
    <row r="234" spans="1:13" ht="15" customHeight="1" x14ac:dyDescent="0.2">
      <c r="A234" s="14"/>
      <c r="B234" s="28" t="s">
        <v>28</v>
      </c>
      <c r="C234" s="28"/>
      <c r="D234" s="4" t="s">
        <v>29</v>
      </c>
      <c r="E234" s="4" t="s">
        <v>30</v>
      </c>
      <c r="F234" s="4" t="s">
        <v>31</v>
      </c>
      <c r="G234" s="26"/>
      <c r="H234" s="26"/>
      <c r="I234" s="23"/>
      <c r="J234" s="26"/>
      <c r="K234" s="26"/>
      <c r="L234" s="26"/>
      <c r="M234" s="26"/>
    </row>
    <row r="235" spans="1:13" ht="12" customHeight="1" x14ac:dyDescent="0.2">
      <c r="A235" s="15"/>
      <c r="B235" s="29" t="s">
        <v>2150</v>
      </c>
      <c r="C235" s="29"/>
      <c r="D235" s="5" t="s">
        <v>51</v>
      </c>
      <c r="E235" s="5" t="s">
        <v>261</v>
      </c>
      <c r="F235" s="5" t="s">
        <v>262</v>
      </c>
      <c r="G235" s="27"/>
      <c r="H235" s="27"/>
      <c r="I235" s="24"/>
      <c r="J235" s="27"/>
      <c r="K235" s="27"/>
      <c r="L235" s="27"/>
      <c r="M235" s="27"/>
    </row>
    <row r="236" spans="1:13" s="1" customFormat="1" ht="27.95" customHeight="1" x14ac:dyDescent="0.2">
      <c r="A236" s="30" t="s">
        <v>2151</v>
      </c>
      <c r="B236" s="30"/>
      <c r="C236" s="30"/>
      <c r="D236" s="30"/>
      <c r="E236" s="30"/>
      <c r="F236" s="30"/>
      <c r="G236" s="30"/>
      <c r="H236" s="30"/>
      <c r="I236" s="30"/>
      <c r="J236" s="6"/>
      <c r="K236" s="6"/>
      <c r="L236" s="6"/>
      <c r="M236" s="6" t="s">
        <v>2152</v>
      </c>
    </row>
    <row r="237" spans="1:13" ht="14.1" customHeight="1" x14ac:dyDescent="0.2">
      <c r="A237" s="13"/>
      <c r="B237" s="16" t="s">
        <v>2153</v>
      </c>
      <c r="C237" s="16"/>
      <c r="D237" s="16"/>
      <c r="E237" s="16"/>
      <c r="F237" s="16"/>
      <c r="G237" s="31" t="s">
        <v>230</v>
      </c>
      <c r="H237" s="31"/>
      <c r="I237" s="22"/>
      <c r="J237" s="25">
        <f>G240*I237</f>
        <v>0</v>
      </c>
      <c r="K237" s="25">
        <f>H240*I237</f>
        <v>0</v>
      </c>
      <c r="L237" s="25" t="s">
        <v>2154</v>
      </c>
      <c r="M237" s="25" t="s">
        <v>17</v>
      </c>
    </row>
    <row r="238" spans="1:13" ht="14.1" customHeight="1" x14ac:dyDescent="0.2">
      <c r="A238" s="14"/>
      <c r="B238" s="17"/>
      <c r="C238" s="18"/>
      <c r="D238" s="18"/>
      <c r="E238" s="18"/>
      <c r="F238" s="18"/>
      <c r="G238" s="32"/>
      <c r="H238" s="33"/>
      <c r="I238" s="23"/>
      <c r="J238" s="26"/>
      <c r="K238" s="26"/>
      <c r="L238" s="26"/>
      <c r="M238" s="26"/>
    </row>
    <row r="239" spans="1:13" ht="15" customHeight="1" x14ac:dyDescent="0.2">
      <c r="A239" s="14"/>
      <c r="B239" s="28" t="s">
        <v>18</v>
      </c>
      <c r="C239" s="28"/>
      <c r="D239" s="28"/>
      <c r="E239" s="28"/>
      <c r="F239" s="28"/>
      <c r="G239" s="28"/>
      <c r="H239" s="28"/>
      <c r="I239" s="23"/>
      <c r="J239" s="26"/>
      <c r="K239" s="26"/>
      <c r="L239" s="26"/>
      <c r="M239" s="26"/>
    </row>
    <row r="240" spans="1:13" ht="15" customHeight="1" x14ac:dyDescent="0.2">
      <c r="A240" s="14"/>
      <c r="B240" s="28" t="s">
        <v>19</v>
      </c>
      <c r="C240" s="28"/>
      <c r="D240" s="4" t="s">
        <v>20</v>
      </c>
      <c r="E240" s="4" t="s">
        <v>21</v>
      </c>
      <c r="F240" s="4" t="s">
        <v>22</v>
      </c>
      <c r="G240" s="25" t="s">
        <v>280</v>
      </c>
      <c r="H240" s="25">
        <f>G240*(1-$H$4/100)</f>
        <v>48</v>
      </c>
      <c r="I240" s="23"/>
      <c r="J240" s="26"/>
      <c r="K240" s="26"/>
      <c r="L240" s="26"/>
      <c r="M240" s="26"/>
    </row>
    <row r="241" spans="1:13" ht="12" customHeight="1" x14ac:dyDescent="0.2">
      <c r="A241" s="14"/>
      <c r="B241" s="29" t="s">
        <v>2155</v>
      </c>
      <c r="C241" s="29"/>
      <c r="D241" s="5" t="s">
        <v>85</v>
      </c>
      <c r="E241" s="5" t="s">
        <v>134</v>
      </c>
      <c r="F241" s="5" t="s">
        <v>49</v>
      </c>
      <c r="G241" s="26"/>
      <c r="H241" s="26"/>
      <c r="I241" s="23"/>
      <c r="J241" s="26"/>
      <c r="K241" s="26"/>
      <c r="L241" s="26"/>
      <c r="M241" s="26"/>
    </row>
    <row r="242" spans="1:13" ht="15" customHeight="1" x14ac:dyDescent="0.2">
      <c r="A242" s="14"/>
      <c r="B242" s="28" t="s">
        <v>28</v>
      </c>
      <c r="C242" s="28"/>
      <c r="D242" s="4" t="s">
        <v>29</v>
      </c>
      <c r="E242" s="4" t="s">
        <v>30</v>
      </c>
      <c r="F242" s="4" t="s">
        <v>31</v>
      </c>
      <c r="G242" s="26"/>
      <c r="H242" s="26"/>
      <c r="I242" s="23"/>
      <c r="J242" s="26"/>
      <c r="K242" s="26"/>
      <c r="L242" s="26"/>
      <c r="M242" s="26"/>
    </row>
    <row r="243" spans="1:13" ht="12" customHeight="1" x14ac:dyDescent="0.2">
      <c r="A243" s="15"/>
      <c r="B243" s="29" t="s">
        <v>2156</v>
      </c>
      <c r="C243" s="29"/>
      <c r="D243" s="5" t="s">
        <v>51</v>
      </c>
      <c r="E243" s="5" t="s">
        <v>261</v>
      </c>
      <c r="F243" s="5" t="s">
        <v>262</v>
      </c>
      <c r="G243" s="27"/>
      <c r="H243" s="27"/>
      <c r="I243" s="24"/>
      <c r="J243" s="27"/>
      <c r="K243" s="27"/>
      <c r="L243" s="27"/>
      <c r="M243" s="27"/>
    </row>
    <row r="244" spans="1:13" s="1" customFormat="1" ht="27.95" customHeight="1" x14ac:dyDescent="0.2">
      <c r="A244" s="30" t="s">
        <v>2157</v>
      </c>
      <c r="B244" s="30"/>
      <c r="C244" s="30"/>
      <c r="D244" s="30"/>
      <c r="E244" s="30"/>
      <c r="F244" s="30"/>
      <c r="G244" s="30"/>
      <c r="H244" s="30"/>
      <c r="I244" s="30"/>
      <c r="J244" s="6"/>
      <c r="K244" s="6"/>
      <c r="L244" s="6"/>
      <c r="M244" s="6" t="s">
        <v>2158</v>
      </c>
    </row>
    <row r="245" spans="1:13" ht="14.1" customHeight="1" x14ac:dyDescent="0.2">
      <c r="A245" s="13"/>
      <c r="B245" s="16" t="s">
        <v>2159</v>
      </c>
      <c r="C245" s="16"/>
      <c r="D245" s="16"/>
      <c r="E245" s="16"/>
      <c r="F245" s="16"/>
      <c r="G245" s="31" t="s">
        <v>230</v>
      </c>
      <c r="H245" s="31"/>
      <c r="I245" s="22"/>
      <c r="J245" s="25">
        <f>G248*I245</f>
        <v>0</v>
      </c>
      <c r="K245" s="25">
        <f>H248*I245</f>
        <v>0</v>
      </c>
      <c r="L245" s="25" t="s">
        <v>2160</v>
      </c>
      <c r="M245" s="25" t="s">
        <v>17</v>
      </c>
    </row>
    <row r="246" spans="1:13" ht="14.1" customHeight="1" x14ac:dyDescent="0.2">
      <c r="A246" s="14"/>
      <c r="B246" s="17"/>
      <c r="C246" s="18"/>
      <c r="D246" s="18"/>
      <c r="E246" s="18"/>
      <c r="F246" s="18"/>
      <c r="G246" s="32"/>
      <c r="H246" s="33"/>
      <c r="I246" s="23"/>
      <c r="J246" s="26"/>
      <c r="K246" s="26"/>
      <c r="L246" s="26"/>
      <c r="M246" s="26"/>
    </row>
    <row r="247" spans="1:13" ht="15" customHeight="1" x14ac:dyDescent="0.2">
      <c r="A247" s="14"/>
      <c r="B247" s="28" t="s">
        <v>18</v>
      </c>
      <c r="C247" s="28"/>
      <c r="D247" s="28"/>
      <c r="E247" s="28"/>
      <c r="F247" s="28"/>
      <c r="G247" s="28"/>
      <c r="H247" s="28"/>
      <c r="I247" s="23"/>
      <c r="J247" s="26"/>
      <c r="K247" s="26"/>
      <c r="L247" s="26"/>
      <c r="M247" s="26"/>
    </row>
    <row r="248" spans="1:13" ht="15" customHeight="1" x14ac:dyDescent="0.2">
      <c r="A248" s="14"/>
      <c r="B248" s="28" t="s">
        <v>19</v>
      </c>
      <c r="C248" s="28"/>
      <c r="D248" s="4" t="s">
        <v>20</v>
      </c>
      <c r="E248" s="4" t="s">
        <v>21</v>
      </c>
      <c r="F248" s="4" t="s">
        <v>22</v>
      </c>
      <c r="G248" s="25" t="s">
        <v>280</v>
      </c>
      <c r="H248" s="25">
        <f>G248*(1-$H$4/100)</f>
        <v>48</v>
      </c>
      <c r="I248" s="23"/>
      <c r="J248" s="26"/>
      <c r="K248" s="26"/>
      <c r="L248" s="26"/>
      <c r="M248" s="26"/>
    </row>
    <row r="249" spans="1:13" ht="12" customHeight="1" x14ac:dyDescent="0.2">
      <c r="A249" s="14"/>
      <c r="B249" s="29" t="s">
        <v>2161</v>
      </c>
      <c r="C249" s="29"/>
      <c r="D249" s="5" t="s">
        <v>85</v>
      </c>
      <c r="E249" s="5" t="s">
        <v>134</v>
      </c>
      <c r="F249" s="5" t="s">
        <v>49</v>
      </c>
      <c r="G249" s="26"/>
      <c r="H249" s="26"/>
      <c r="I249" s="23"/>
      <c r="J249" s="26"/>
      <c r="K249" s="26"/>
      <c r="L249" s="26"/>
      <c r="M249" s="26"/>
    </row>
    <row r="250" spans="1:13" ht="15" customHeight="1" x14ac:dyDescent="0.2">
      <c r="A250" s="14"/>
      <c r="B250" s="28" t="s">
        <v>28</v>
      </c>
      <c r="C250" s="28"/>
      <c r="D250" s="4" t="s">
        <v>29</v>
      </c>
      <c r="E250" s="4" t="s">
        <v>30</v>
      </c>
      <c r="F250" s="4" t="s">
        <v>31</v>
      </c>
      <c r="G250" s="26"/>
      <c r="H250" s="26"/>
      <c r="I250" s="23"/>
      <c r="J250" s="26"/>
      <c r="K250" s="26"/>
      <c r="L250" s="26"/>
      <c r="M250" s="26"/>
    </row>
    <row r="251" spans="1:13" ht="12" customHeight="1" x14ac:dyDescent="0.2">
      <c r="A251" s="15"/>
      <c r="B251" s="29" t="s">
        <v>2162</v>
      </c>
      <c r="C251" s="29"/>
      <c r="D251" s="5" t="s">
        <v>51</v>
      </c>
      <c r="E251" s="5" t="s">
        <v>261</v>
      </c>
      <c r="F251" s="5" t="s">
        <v>262</v>
      </c>
      <c r="G251" s="27"/>
      <c r="H251" s="27"/>
      <c r="I251" s="24"/>
      <c r="J251" s="27"/>
      <c r="K251" s="27"/>
      <c r="L251" s="27"/>
      <c r="M251" s="27"/>
    </row>
    <row r="252" spans="1:13" s="1" customFormat="1" ht="27.95" customHeight="1" x14ac:dyDescent="0.2">
      <c r="A252" s="30" t="s">
        <v>2163</v>
      </c>
      <c r="B252" s="30"/>
      <c r="C252" s="30"/>
      <c r="D252" s="30"/>
      <c r="E252" s="30"/>
      <c r="F252" s="30"/>
      <c r="G252" s="30"/>
      <c r="H252" s="30"/>
      <c r="I252" s="30"/>
      <c r="J252" s="6"/>
      <c r="K252" s="6"/>
      <c r="L252" s="6"/>
      <c r="M252" s="6" t="s">
        <v>2164</v>
      </c>
    </row>
    <row r="253" spans="1:13" ht="14.1" customHeight="1" x14ac:dyDescent="0.2">
      <c r="A253" s="13"/>
      <c r="B253" s="16" t="s">
        <v>2165</v>
      </c>
      <c r="C253" s="16"/>
      <c r="D253" s="16"/>
      <c r="E253" s="16"/>
      <c r="F253" s="16"/>
      <c r="G253" s="31" t="s">
        <v>230</v>
      </c>
      <c r="H253" s="31"/>
      <c r="I253" s="22"/>
      <c r="J253" s="25">
        <f>G256*I253</f>
        <v>0</v>
      </c>
      <c r="K253" s="25">
        <f>H256*I253</f>
        <v>0</v>
      </c>
      <c r="L253" s="25" t="s">
        <v>2166</v>
      </c>
      <c r="M253" s="25" t="s">
        <v>17</v>
      </c>
    </row>
    <row r="254" spans="1:13" ht="14.1" customHeight="1" x14ac:dyDescent="0.2">
      <c r="A254" s="14"/>
      <c r="B254" s="17"/>
      <c r="C254" s="18"/>
      <c r="D254" s="18"/>
      <c r="E254" s="18"/>
      <c r="F254" s="18"/>
      <c r="G254" s="32"/>
      <c r="H254" s="33"/>
      <c r="I254" s="23"/>
      <c r="J254" s="26"/>
      <c r="K254" s="26"/>
      <c r="L254" s="26"/>
      <c r="M254" s="26"/>
    </row>
    <row r="255" spans="1:13" ht="15" customHeight="1" x14ac:dyDescent="0.2">
      <c r="A255" s="14"/>
      <c r="B255" s="28" t="s">
        <v>18</v>
      </c>
      <c r="C255" s="28"/>
      <c r="D255" s="28"/>
      <c r="E255" s="28"/>
      <c r="F255" s="28"/>
      <c r="G255" s="28"/>
      <c r="H255" s="28"/>
      <c r="I255" s="23"/>
      <c r="J255" s="26"/>
      <c r="K255" s="26"/>
      <c r="L255" s="26"/>
      <c r="M255" s="26"/>
    </row>
    <row r="256" spans="1:13" ht="15" customHeight="1" x14ac:dyDescent="0.2">
      <c r="A256" s="14"/>
      <c r="B256" s="28" t="s">
        <v>19</v>
      </c>
      <c r="C256" s="28"/>
      <c r="D256" s="4" t="s">
        <v>20</v>
      </c>
      <c r="E256" s="4" t="s">
        <v>21</v>
      </c>
      <c r="F256" s="4" t="s">
        <v>22</v>
      </c>
      <c r="G256" s="25" t="s">
        <v>280</v>
      </c>
      <c r="H256" s="25">
        <f>G256*(1-$H$4/100)</f>
        <v>48</v>
      </c>
      <c r="I256" s="23"/>
      <c r="J256" s="26"/>
      <c r="K256" s="26"/>
      <c r="L256" s="26"/>
      <c r="M256" s="26"/>
    </row>
    <row r="257" spans="1:13" ht="12" customHeight="1" x14ac:dyDescent="0.2">
      <c r="A257" s="14"/>
      <c r="B257" s="29" t="s">
        <v>2167</v>
      </c>
      <c r="C257" s="29"/>
      <c r="D257" s="5" t="s">
        <v>85</v>
      </c>
      <c r="E257" s="5" t="s">
        <v>86</v>
      </c>
      <c r="F257" s="5" t="s">
        <v>49</v>
      </c>
      <c r="G257" s="26"/>
      <c r="H257" s="26"/>
      <c r="I257" s="23"/>
      <c r="J257" s="26"/>
      <c r="K257" s="26"/>
      <c r="L257" s="26"/>
      <c r="M257" s="26"/>
    </row>
    <row r="258" spans="1:13" ht="15" customHeight="1" x14ac:dyDescent="0.2">
      <c r="A258" s="14"/>
      <c r="B258" s="28" t="s">
        <v>28</v>
      </c>
      <c r="C258" s="28"/>
      <c r="D258" s="4" t="s">
        <v>29</v>
      </c>
      <c r="E258" s="4" t="s">
        <v>30</v>
      </c>
      <c r="F258" s="4" t="s">
        <v>31</v>
      </c>
      <c r="G258" s="26"/>
      <c r="H258" s="26"/>
      <c r="I258" s="23"/>
      <c r="J258" s="26"/>
      <c r="K258" s="26"/>
      <c r="L258" s="26"/>
      <c r="M258" s="26"/>
    </row>
    <row r="259" spans="1:13" ht="12" customHeight="1" x14ac:dyDescent="0.2">
      <c r="A259" s="15"/>
      <c r="B259" s="29" t="s">
        <v>2168</v>
      </c>
      <c r="C259" s="29"/>
      <c r="D259" s="5" t="s">
        <v>51</v>
      </c>
      <c r="E259" s="5" t="s">
        <v>261</v>
      </c>
      <c r="F259" s="5" t="s">
        <v>262</v>
      </c>
      <c r="G259" s="27"/>
      <c r="H259" s="27"/>
      <c r="I259" s="24"/>
      <c r="J259" s="27"/>
      <c r="K259" s="27"/>
      <c r="L259" s="27"/>
      <c r="M259" s="27"/>
    </row>
    <row r="260" spans="1:13" s="1" customFormat="1" ht="27.95" customHeight="1" x14ac:dyDescent="0.2">
      <c r="A260" s="30" t="s">
        <v>2169</v>
      </c>
      <c r="B260" s="30"/>
      <c r="C260" s="30"/>
      <c r="D260" s="30"/>
      <c r="E260" s="30"/>
      <c r="F260" s="30"/>
      <c r="G260" s="30"/>
      <c r="H260" s="30"/>
      <c r="I260" s="30"/>
      <c r="J260" s="6"/>
      <c r="K260" s="6"/>
      <c r="L260" s="6"/>
      <c r="M260" s="6" t="s">
        <v>2170</v>
      </c>
    </row>
    <row r="261" spans="1:13" ht="11.1" customHeight="1" x14ac:dyDescent="0.2">
      <c r="A261" s="13"/>
      <c r="B261" s="16" t="s">
        <v>2171</v>
      </c>
      <c r="C261" s="16"/>
      <c r="D261" s="16"/>
      <c r="E261" s="16"/>
      <c r="F261" s="16"/>
      <c r="G261" s="31" t="s">
        <v>230</v>
      </c>
      <c r="H261" s="31"/>
      <c r="I261" s="22"/>
      <c r="J261" s="25">
        <f>G264*I261</f>
        <v>0</v>
      </c>
      <c r="K261" s="25">
        <f>H264*I261</f>
        <v>0</v>
      </c>
      <c r="L261" s="25" t="s">
        <v>2172</v>
      </c>
      <c r="M261" s="25" t="s">
        <v>17</v>
      </c>
    </row>
    <row r="262" spans="1:13" ht="11.1" customHeight="1" x14ac:dyDescent="0.2">
      <c r="A262" s="14"/>
      <c r="B262" s="17"/>
      <c r="C262" s="18"/>
      <c r="D262" s="18"/>
      <c r="E262" s="18"/>
      <c r="F262" s="18"/>
      <c r="G262" s="32"/>
      <c r="H262" s="33"/>
      <c r="I262" s="23"/>
      <c r="J262" s="26"/>
      <c r="K262" s="26"/>
      <c r="L262" s="26"/>
      <c r="M262" s="26"/>
    </row>
    <row r="263" spans="1:13" ht="15" customHeight="1" x14ac:dyDescent="0.2">
      <c r="A263" s="14"/>
      <c r="B263" s="28" t="s">
        <v>18</v>
      </c>
      <c r="C263" s="28"/>
      <c r="D263" s="28"/>
      <c r="E263" s="28"/>
      <c r="F263" s="28"/>
      <c r="G263" s="28"/>
      <c r="H263" s="28"/>
      <c r="I263" s="23"/>
      <c r="J263" s="26"/>
      <c r="K263" s="26"/>
      <c r="L263" s="26"/>
      <c r="M263" s="26"/>
    </row>
    <row r="264" spans="1:13" ht="15" customHeight="1" x14ac:dyDescent="0.2">
      <c r="A264" s="14"/>
      <c r="B264" s="28" t="s">
        <v>19</v>
      </c>
      <c r="C264" s="28"/>
      <c r="D264" s="4" t="s">
        <v>20</v>
      </c>
      <c r="E264" s="4" t="s">
        <v>21</v>
      </c>
      <c r="F264" s="4" t="s">
        <v>22</v>
      </c>
      <c r="G264" s="25" t="s">
        <v>280</v>
      </c>
      <c r="H264" s="25">
        <f>G264*(1-$H$4/100)</f>
        <v>48</v>
      </c>
      <c r="I264" s="23"/>
      <c r="J264" s="26"/>
      <c r="K264" s="26"/>
      <c r="L264" s="26"/>
      <c r="M264" s="26"/>
    </row>
    <row r="265" spans="1:13" ht="12" customHeight="1" x14ac:dyDescent="0.2">
      <c r="A265" s="14"/>
      <c r="B265" s="29" t="s">
        <v>2173</v>
      </c>
      <c r="C265" s="29"/>
      <c r="D265" s="5" t="s">
        <v>85</v>
      </c>
      <c r="E265" s="5" t="s">
        <v>86</v>
      </c>
      <c r="F265" s="5" t="s">
        <v>49</v>
      </c>
      <c r="G265" s="26"/>
      <c r="H265" s="26"/>
      <c r="I265" s="23"/>
      <c r="J265" s="26"/>
      <c r="K265" s="26"/>
      <c r="L265" s="26"/>
      <c r="M265" s="26"/>
    </row>
    <row r="266" spans="1:13" ht="15" customHeight="1" x14ac:dyDescent="0.2">
      <c r="A266" s="14"/>
      <c r="B266" s="28" t="s">
        <v>28</v>
      </c>
      <c r="C266" s="28"/>
      <c r="D266" s="4" t="s">
        <v>29</v>
      </c>
      <c r="E266" s="4" t="s">
        <v>30</v>
      </c>
      <c r="F266" s="4" t="s">
        <v>31</v>
      </c>
      <c r="G266" s="26"/>
      <c r="H266" s="26"/>
      <c r="I266" s="23"/>
      <c r="J266" s="26"/>
      <c r="K266" s="26"/>
      <c r="L266" s="26"/>
      <c r="M266" s="26"/>
    </row>
    <row r="267" spans="1:13" ht="12" customHeight="1" x14ac:dyDescent="0.2">
      <c r="A267" s="15"/>
      <c r="B267" s="29" t="s">
        <v>2174</v>
      </c>
      <c r="C267" s="29"/>
      <c r="D267" s="5" t="s">
        <v>51</v>
      </c>
      <c r="E267" s="5" t="s">
        <v>261</v>
      </c>
      <c r="F267" s="5" t="s">
        <v>262</v>
      </c>
      <c r="G267" s="27"/>
      <c r="H267" s="27"/>
      <c r="I267" s="24"/>
      <c r="J267" s="27"/>
      <c r="K267" s="27"/>
      <c r="L267" s="27"/>
      <c r="M267" s="27"/>
    </row>
    <row r="268" spans="1:13" s="1" customFormat="1" ht="27.95" customHeight="1" x14ac:dyDescent="0.2">
      <c r="A268" s="30" t="s">
        <v>2175</v>
      </c>
      <c r="B268" s="30"/>
      <c r="C268" s="30"/>
      <c r="D268" s="30"/>
      <c r="E268" s="30"/>
      <c r="F268" s="30"/>
      <c r="G268" s="30"/>
      <c r="H268" s="30"/>
      <c r="I268" s="30"/>
      <c r="J268" s="6"/>
      <c r="K268" s="6"/>
      <c r="L268" s="6"/>
      <c r="M268" s="6" t="s">
        <v>2176</v>
      </c>
    </row>
    <row r="269" spans="1:13" ht="11.1" customHeight="1" x14ac:dyDescent="0.2">
      <c r="A269" s="13"/>
      <c r="B269" s="16" t="s">
        <v>2177</v>
      </c>
      <c r="C269" s="16"/>
      <c r="D269" s="16"/>
      <c r="E269" s="16"/>
      <c r="F269" s="16"/>
      <c r="G269" s="31" t="s">
        <v>230</v>
      </c>
      <c r="H269" s="31"/>
      <c r="I269" s="22"/>
      <c r="J269" s="25">
        <f>G272*I269</f>
        <v>0</v>
      </c>
      <c r="K269" s="25">
        <f>H272*I269</f>
        <v>0</v>
      </c>
      <c r="L269" s="25" t="s">
        <v>2178</v>
      </c>
      <c r="M269" s="25" t="s">
        <v>17</v>
      </c>
    </row>
    <row r="270" spans="1:13" ht="11.1" customHeight="1" x14ac:dyDescent="0.2">
      <c r="A270" s="14"/>
      <c r="B270" s="17"/>
      <c r="C270" s="18"/>
      <c r="D270" s="18"/>
      <c r="E270" s="18"/>
      <c r="F270" s="18"/>
      <c r="G270" s="32"/>
      <c r="H270" s="33"/>
      <c r="I270" s="23"/>
      <c r="J270" s="26"/>
      <c r="K270" s="26"/>
      <c r="L270" s="26"/>
      <c r="M270" s="26"/>
    </row>
    <row r="271" spans="1:13" ht="15" customHeight="1" x14ac:dyDescent="0.2">
      <c r="A271" s="14"/>
      <c r="B271" s="28" t="s">
        <v>18</v>
      </c>
      <c r="C271" s="28"/>
      <c r="D271" s="28"/>
      <c r="E271" s="28"/>
      <c r="F271" s="28"/>
      <c r="G271" s="28"/>
      <c r="H271" s="28"/>
      <c r="I271" s="23"/>
      <c r="J271" s="26"/>
      <c r="K271" s="26"/>
      <c r="L271" s="26"/>
      <c r="M271" s="26"/>
    </row>
    <row r="272" spans="1:13" ht="15" customHeight="1" x14ac:dyDescent="0.2">
      <c r="A272" s="14"/>
      <c r="B272" s="28" t="s">
        <v>19</v>
      </c>
      <c r="C272" s="28"/>
      <c r="D272" s="4" t="s">
        <v>20</v>
      </c>
      <c r="E272" s="4" t="s">
        <v>21</v>
      </c>
      <c r="F272" s="4" t="s">
        <v>22</v>
      </c>
      <c r="G272" s="25" t="s">
        <v>280</v>
      </c>
      <c r="H272" s="25">
        <f>G272*(1-$H$4/100)</f>
        <v>48</v>
      </c>
      <c r="I272" s="23"/>
      <c r="J272" s="26"/>
      <c r="K272" s="26"/>
      <c r="L272" s="26"/>
      <c r="M272" s="26"/>
    </row>
    <row r="273" spans="1:13" ht="12" customHeight="1" x14ac:dyDescent="0.2">
      <c r="A273" s="14"/>
      <c r="B273" s="29" t="s">
        <v>2179</v>
      </c>
      <c r="C273" s="29"/>
      <c r="D273" s="5" t="s">
        <v>85</v>
      </c>
      <c r="E273" s="5" t="s">
        <v>86</v>
      </c>
      <c r="F273" s="5" t="s">
        <v>49</v>
      </c>
      <c r="G273" s="26"/>
      <c r="H273" s="26"/>
      <c r="I273" s="23"/>
      <c r="J273" s="26"/>
      <c r="K273" s="26"/>
      <c r="L273" s="26"/>
      <c r="M273" s="26"/>
    </row>
    <row r="274" spans="1:13" ht="15" customHeight="1" x14ac:dyDescent="0.2">
      <c r="A274" s="14"/>
      <c r="B274" s="28" t="s">
        <v>28</v>
      </c>
      <c r="C274" s="28"/>
      <c r="D274" s="4" t="s">
        <v>29</v>
      </c>
      <c r="E274" s="4" t="s">
        <v>30</v>
      </c>
      <c r="F274" s="4" t="s">
        <v>31</v>
      </c>
      <c r="G274" s="26"/>
      <c r="H274" s="26"/>
      <c r="I274" s="23"/>
      <c r="J274" s="26"/>
      <c r="K274" s="26"/>
      <c r="L274" s="26"/>
      <c r="M274" s="26"/>
    </row>
    <row r="275" spans="1:13" ht="12" customHeight="1" x14ac:dyDescent="0.2">
      <c r="A275" s="15"/>
      <c r="B275" s="29" t="s">
        <v>2180</v>
      </c>
      <c r="C275" s="29"/>
      <c r="D275" s="5" t="s">
        <v>51</v>
      </c>
      <c r="E275" s="5" t="s">
        <v>261</v>
      </c>
      <c r="F275" s="5" t="s">
        <v>262</v>
      </c>
      <c r="G275" s="27"/>
      <c r="H275" s="27"/>
      <c r="I275" s="24"/>
      <c r="J275" s="27"/>
      <c r="K275" s="27"/>
      <c r="L275" s="27"/>
      <c r="M275" s="27"/>
    </row>
    <row r="276" spans="1:13" s="1" customFormat="1" ht="27.95" customHeight="1" x14ac:dyDescent="0.2">
      <c r="A276" s="30" t="s">
        <v>2181</v>
      </c>
      <c r="B276" s="30"/>
      <c r="C276" s="30"/>
      <c r="D276" s="30"/>
      <c r="E276" s="30"/>
      <c r="F276" s="30"/>
      <c r="G276" s="30"/>
      <c r="H276" s="30"/>
      <c r="I276" s="30"/>
      <c r="J276" s="6"/>
      <c r="K276" s="6"/>
      <c r="L276" s="6"/>
      <c r="M276" s="6" t="s">
        <v>2182</v>
      </c>
    </row>
    <row r="277" spans="1:13" ht="14.1" customHeight="1" x14ac:dyDescent="0.2">
      <c r="A277" s="13"/>
      <c r="B277" s="16" t="s">
        <v>2183</v>
      </c>
      <c r="C277" s="16"/>
      <c r="D277" s="16"/>
      <c r="E277" s="16"/>
      <c r="F277" s="16"/>
      <c r="G277" s="31" t="s">
        <v>230</v>
      </c>
      <c r="H277" s="31"/>
      <c r="I277" s="22"/>
      <c r="J277" s="25">
        <f>G280*I277</f>
        <v>0</v>
      </c>
      <c r="K277" s="25">
        <f>H280*I277</f>
        <v>0</v>
      </c>
      <c r="L277" s="25" t="s">
        <v>2184</v>
      </c>
      <c r="M277" s="25" t="s">
        <v>17</v>
      </c>
    </row>
    <row r="278" spans="1:13" ht="14.1" customHeight="1" x14ac:dyDescent="0.2">
      <c r="A278" s="14"/>
      <c r="B278" s="17"/>
      <c r="C278" s="18"/>
      <c r="D278" s="18"/>
      <c r="E278" s="18"/>
      <c r="F278" s="18"/>
      <c r="G278" s="32"/>
      <c r="H278" s="33"/>
      <c r="I278" s="23"/>
      <c r="J278" s="26"/>
      <c r="K278" s="26"/>
      <c r="L278" s="26"/>
      <c r="M278" s="26"/>
    </row>
    <row r="279" spans="1:13" ht="15" customHeight="1" x14ac:dyDescent="0.2">
      <c r="A279" s="14"/>
      <c r="B279" s="28" t="s">
        <v>18</v>
      </c>
      <c r="C279" s="28"/>
      <c r="D279" s="28"/>
      <c r="E279" s="28"/>
      <c r="F279" s="28"/>
      <c r="G279" s="28"/>
      <c r="H279" s="28"/>
      <c r="I279" s="23"/>
      <c r="J279" s="26"/>
      <c r="K279" s="26"/>
      <c r="L279" s="26"/>
      <c r="M279" s="26"/>
    </row>
    <row r="280" spans="1:13" ht="15" customHeight="1" x14ac:dyDescent="0.2">
      <c r="A280" s="14"/>
      <c r="B280" s="28" t="s">
        <v>19</v>
      </c>
      <c r="C280" s="28"/>
      <c r="D280" s="4" t="s">
        <v>20</v>
      </c>
      <c r="E280" s="4" t="s">
        <v>21</v>
      </c>
      <c r="F280" s="4" t="s">
        <v>22</v>
      </c>
      <c r="G280" s="25" t="s">
        <v>280</v>
      </c>
      <c r="H280" s="25">
        <f>G280*(1-$H$4/100)</f>
        <v>48</v>
      </c>
      <c r="I280" s="23"/>
      <c r="J280" s="26"/>
      <c r="K280" s="26"/>
      <c r="L280" s="26"/>
      <c r="M280" s="26"/>
    </row>
    <row r="281" spans="1:13" ht="12" customHeight="1" x14ac:dyDescent="0.2">
      <c r="A281" s="14"/>
      <c r="B281" s="29" t="s">
        <v>2185</v>
      </c>
      <c r="C281" s="29"/>
      <c r="D281" s="5" t="s">
        <v>85</v>
      </c>
      <c r="E281" s="5" t="s">
        <v>86</v>
      </c>
      <c r="F281" s="5" t="s">
        <v>49</v>
      </c>
      <c r="G281" s="26"/>
      <c r="H281" s="26"/>
      <c r="I281" s="23"/>
      <c r="J281" s="26"/>
      <c r="K281" s="26"/>
      <c r="L281" s="26"/>
      <c r="M281" s="26"/>
    </row>
    <row r="282" spans="1:13" ht="15" customHeight="1" x14ac:dyDescent="0.2">
      <c r="A282" s="14"/>
      <c r="B282" s="28" t="s">
        <v>28</v>
      </c>
      <c r="C282" s="28"/>
      <c r="D282" s="4" t="s">
        <v>29</v>
      </c>
      <c r="E282" s="4" t="s">
        <v>30</v>
      </c>
      <c r="F282" s="4" t="s">
        <v>31</v>
      </c>
      <c r="G282" s="26"/>
      <c r="H282" s="26"/>
      <c r="I282" s="23"/>
      <c r="J282" s="26"/>
      <c r="K282" s="26"/>
      <c r="L282" s="26"/>
      <c r="M282" s="26"/>
    </row>
    <row r="283" spans="1:13" ht="12" customHeight="1" x14ac:dyDescent="0.2">
      <c r="A283" s="15"/>
      <c r="B283" s="29" t="s">
        <v>2186</v>
      </c>
      <c r="C283" s="29"/>
      <c r="D283" s="5" t="s">
        <v>51</v>
      </c>
      <c r="E283" s="5" t="s">
        <v>261</v>
      </c>
      <c r="F283" s="5" t="s">
        <v>262</v>
      </c>
      <c r="G283" s="27"/>
      <c r="H283" s="27"/>
      <c r="I283" s="24"/>
      <c r="J283" s="27"/>
      <c r="K283" s="27"/>
      <c r="L283" s="27"/>
      <c r="M283" s="27"/>
    </row>
    <row r="284" spans="1:13" s="1" customFormat="1" ht="27.95" customHeight="1" x14ac:dyDescent="0.2">
      <c r="A284" s="30" t="s">
        <v>2187</v>
      </c>
      <c r="B284" s="30"/>
      <c r="C284" s="30"/>
      <c r="D284" s="30"/>
      <c r="E284" s="30"/>
      <c r="F284" s="30"/>
      <c r="G284" s="30"/>
      <c r="H284" s="30"/>
      <c r="I284" s="30"/>
      <c r="J284" s="6"/>
      <c r="K284" s="6"/>
      <c r="L284" s="6"/>
      <c r="M284" s="6" t="s">
        <v>2188</v>
      </c>
    </row>
    <row r="285" spans="1:13" ht="14.1" customHeight="1" x14ac:dyDescent="0.2">
      <c r="A285" s="13"/>
      <c r="B285" s="16" t="s">
        <v>2189</v>
      </c>
      <c r="C285" s="16"/>
      <c r="D285" s="16"/>
      <c r="E285" s="16"/>
      <c r="F285" s="16"/>
      <c r="G285" s="31" t="s">
        <v>230</v>
      </c>
      <c r="H285" s="31"/>
      <c r="I285" s="22"/>
      <c r="J285" s="25">
        <f>G288*I285</f>
        <v>0</v>
      </c>
      <c r="K285" s="25">
        <f>H288*I285</f>
        <v>0</v>
      </c>
      <c r="L285" s="25" t="s">
        <v>2190</v>
      </c>
      <c r="M285" s="25" t="s">
        <v>17</v>
      </c>
    </row>
    <row r="286" spans="1:13" ht="14.1" customHeight="1" x14ac:dyDescent="0.2">
      <c r="A286" s="14"/>
      <c r="B286" s="17"/>
      <c r="C286" s="18"/>
      <c r="D286" s="18"/>
      <c r="E286" s="18"/>
      <c r="F286" s="18"/>
      <c r="G286" s="32"/>
      <c r="H286" s="33"/>
      <c r="I286" s="23"/>
      <c r="J286" s="26"/>
      <c r="K286" s="26"/>
      <c r="L286" s="26"/>
      <c r="M286" s="26"/>
    </row>
    <row r="287" spans="1:13" ht="15" customHeight="1" x14ac:dyDescent="0.2">
      <c r="A287" s="14"/>
      <c r="B287" s="28" t="s">
        <v>18</v>
      </c>
      <c r="C287" s="28"/>
      <c r="D287" s="28"/>
      <c r="E287" s="28"/>
      <c r="F287" s="28"/>
      <c r="G287" s="28"/>
      <c r="H287" s="28"/>
      <c r="I287" s="23"/>
      <c r="J287" s="26"/>
      <c r="K287" s="26"/>
      <c r="L287" s="26"/>
      <c r="M287" s="26"/>
    </row>
    <row r="288" spans="1:13" ht="15" customHeight="1" x14ac:dyDescent="0.2">
      <c r="A288" s="14"/>
      <c r="B288" s="28" t="s">
        <v>19</v>
      </c>
      <c r="C288" s="28"/>
      <c r="D288" s="4" t="s">
        <v>20</v>
      </c>
      <c r="E288" s="4" t="s">
        <v>21</v>
      </c>
      <c r="F288" s="4" t="s">
        <v>22</v>
      </c>
      <c r="G288" s="25" t="s">
        <v>280</v>
      </c>
      <c r="H288" s="25">
        <f>G288*(1-$H$4/100)</f>
        <v>48</v>
      </c>
      <c r="I288" s="23"/>
      <c r="J288" s="26"/>
      <c r="K288" s="26"/>
      <c r="L288" s="26"/>
      <c r="M288" s="26"/>
    </row>
    <row r="289" spans="1:13" ht="12" customHeight="1" x14ac:dyDescent="0.2">
      <c r="A289" s="14"/>
      <c r="B289" s="29" t="s">
        <v>2191</v>
      </c>
      <c r="C289" s="29"/>
      <c r="D289" s="5" t="s">
        <v>85</v>
      </c>
      <c r="E289" s="5" t="s">
        <v>134</v>
      </c>
      <c r="F289" s="5" t="s">
        <v>49</v>
      </c>
      <c r="G289" s="26"/>
      <c r="H289" s="26"/>
      <c r="I289" s="23"/>
      <c r="J289" s="26"/>
      <c r="K289" s="26"/>
      <c r="L289" s="26"/>
      <c r="M289" s="26"/>
    </row>
    <row r="290" spans="1:13" ht="15" customHeight="1" x14ac:dyDescent="0.2">
      <c r="A290" s="14"/>
      <c r="B290" s="28" t="s">
        <v>28</v>
      </c>
      <c r="C290" s="28"/>
      <c r="D290" s="4" t="s">
        <v>29</v>
      </c>
      <c r="E290" s="4" t="s">
        <v>30</v>
      </c>
      <c r="F290" s="4" t="s">
        <v>31</v>
      </c>
      <c r="G290" s="26"/>
      <c r="H290" s="26"/>
      <c r="I290" s="23"/>
      <c r="J290" s="26"/>
      <c r="K290" s="26"/>
      <c r="L290" s="26"/>
      <c r="M290" s="26"/>
    </row>
    <row r="291" spans="1:13" ht="12" customHeight="1" x14ac:dyDescent="0.2">
      <c r="A291" s="15"/>
      <c r="B291" s="29" t="s">
        <v>2192</v>
      </c>
      <c r="C291" s="29"/>
      <c r="D291" s="5" t="s">
        <v>51</v>
      </c>
      <c r="E291" s="5" t="s">
        <v>261</v>
      </c>
      <c r="F291" s="5" t="s">
        <v>207</v>
      </c>
      <c r="G291" s="27"/>
      <c r="H291" s="27"/>
      <c r="I291" s="24"/>
      <c r="J291" s="27"/>
      <c r="K291" s="27"/>
      <c r="L291" s="27"/>
      <c r="M291" s="27"/>
    </row>
    <row r="292" spans="1:13" s="1" customFormat="1" ht="27.95" customHeight="1" x14ac:dyDescent="0.2">
      <c r="A292" s="30" t="s">
        <v>2189</v>
      </c>
      <c r="B292" s="30"/>
      <c r="C292" s="30"/>
      <c r="D292" s="30"/>
      <c r="E292" s="30"/>
      <c r="F292" s="30"/>
      <c r="G292" s="30"/>
      <c r="H292" s="30"/>
      <c r="I292" s="30"/>
      <c r="J292" s="6"/>
      <c r="K292" s="6"/>
      <c r="L292" s="6"/>
      <c r="M292" s="6" t="s">
        <v>2193</v>
      </c>
    </row>
    <row r="293" spans="1:13" ht="11.1" customHeight="1" x14ac:dyDescent="0.2">
      <c r="A293" s="13"/>
      <c r="B293" s="16" t="s">
        <v>2194</v>
      </c>
      <c r="C293" s="16"/>
      <c r="D293" s="16"/>
      <c r="E293" s="16"/>
      <c r="F293" s="16"/>
      <c r="G293" s="31" t="s">
        <v>230</v>
      </c>
      <c r="H293" s="31"/>
      <c r="I293" s="22"/>
      <c r="J293" s="25">
        <f>G296*I293</f>
        <v>0</v>
      </c>
      <c r="K293" s="25">
        <f>H296*I293</f>
        <v>0</v>
      </c>
      <c r="L293" s="25" t="s">
        <v>2195</v>
      </c>
      <c r="M293" s="25" t="s">
        <v>17</v>
      </c>
    </row>
    <row r="294" spans="1:13" ht="11.1" customHeight="1" x14ac:dyDescent="0.2">
      <c r="A294" s="14"/>
      <c r="B294" s="17"/>
      <c r="C294" s="18"/>
      <c r="D294" s="18"/>
      <c r="E294" s="18"/>
      <c r="F294" s="18"/>
      <c r="G294" s="32"/>
      <c r="H294" s="33"/>
      <c r="I294" s="23"/>
      <c r="J294" s="26"/>
      <c r="K294" s="26"/>
      <c r="L294" s="26"/>
      <c r="M294" s="26"/>
    </row>
    <row r="295" spans="1:13" ht="15" customHeight="1" x14ac:dyDescent="0.2">
      <c r="A295" s="14"/>
      <c r="B295" s="28" t="s">
        <v>18</v>
      </c>
      <c r="C295" s="28"/>
      <c r="D295" s="28"/>
      <c r="E295" s="28"/>
      <c r="F295" s="28"/>
      <c r="G295" s="28"/>
      <c r="H295" s="28"/>
      <c r="I295" s="23"/>
      <c r="J295" s="26"/>
      <c r="K295" s="26"/>
      <c r="L295" s="26"/>
      <c r="M295" s="26"/>
    </row>
    <row r="296" spans="1:13" ht="15" customHeight="1" x14ac:dyDescent="0.2">
      <c r="A296" s="14"/>
      <c r="B296" s="28" t="s">
        <v>19</v>
      </c>
      <c r="C296" s="28"/>
      <c r="D296" s="4" t="s">
        <v>20</v>
      </c>
      <c r="E296" s="4" t="s">
        <v>21</v>
      </c>
      <c r="F296" s="4" t="s">
        <v>22</v>
      </c>
      <c r="G296" s="25" t="s">
        <v>280</v>
      </c>
      <c r="H296" s="25">
        <f>G296*(1-$H$4/100)</f>
        <v>48</v>
      </c>
      <c r="I296" s="23"/>
      <c r="J296" s="26"/>
      <c r="K296" s="26"/>
      <c r="L296" s="26"/>
      <c r="M296" s="26"/>
    </row>
    <row r="297" spans="1:13" ht="12" customHeight="1" x14ac:dyDescent="0.2">
      <c r="A297" s="14"/>
      <c r="B297" s="29" t="s">
        <v>2196</v>
      </c>
      <c r="C297" s="29"/>
      <c r="D297" s="5" t="s">
        <v>85</v>
      </c>
      <c r="E297" s="5" t="s">
        <v>86</v>
      </c>
      <c r="F297" s="5" t="s">
        <v>49</v>
      </c>
      <c r="G297" s="26"/>
      <c r="H297" s="26"/>
      <c r="I297" s="23"/>
      <c r="J297" s="26"/>
      <c r="K297" s="26"/>
      <c r="L297" s="26"/>
      <c r="M297" s="26"/>
    </row>
    <row r="298" spans="1:13" ht="15" customHeight="1" x14ac:dyDescent="0.2">
      <c r="A298" s="14"/>
      <c r="B298" s="28" t="s">
        <v>28</v>
      </c>
      <c r="C298" s="28"/>
      <c r="D298" s="4" t="s">
        <v>29</v>
      </c>
      <c r="E298" s="4" t="s">
        <v>30</v>
      </c>
      <c r="F298" s="4" t="s">
        <v>31</v>
      </c>
      <c r="G298" s="26"/>
      <c r="H298" s="26"/>
      <c r="I298" s="23"/>
      <c r="J298" s="26"/>
      <c r="K298" s="26"/>
      <c r="L298" s="26"/>
      <c r="M298" s="26"/>
    </row>
    <row r="299" spans="1:13" ht="12" customHeight="1" x14ac:dyDescent="0.2">
      <c r="A299" s="15"/>
      <c r="B299" s="29" t="s">
        <v>2197</v>
      </c>
      <c r="C299" s="29"/>
      <c r="D299" s="5" t="s">
        <v>51</v>
      </c>
      <c r="E299" s="5" t="s">
        <v>261</v>
      </c>
      <c r="F299" s="5" t="s">
        <v>262</v>
      </c>
      <c r="G299" s="27"/>
      <c r="H299" s="27"/>
      <c r="I299" s="24"/>
      <c r="J299" s="27"/>
      <c r="K299" s="27"/>
      <c r="L299" s="27"/>
      <c r="M299" s="27"/>
    </row>
    <row r="300" spans="1:13" s="1" customFormat="1" ht="27.95" customHeight="1" x14ac:dyDescent="0.2">
      <c r="A300" s="30" t="s">
        <v>2198</v>
      </c>
      <c r="B300" s="30"/>
      <c r="C300" s="30"/>
      <c r="D300" s="30"/>
      <c r="E300" s="30"/>
      <c r="F300" s="30"/>
      <c r="G300" s="30"/>
      <c r="H300" s="30"/>
      <c r="I300" s="30"/>
      <c r="J300" s="6"/>
      <c r="K300" s="6"/>
      <c r="L300" s="6"/>
      <c r="M300" s="6" t="s">
        <v>2199</v>
      </c>
    </row>
    <row r="301" spans="1:13" ht="11.1" customHeight="1" x14ac:dyDescent="0.2">
      <c r="A301" s="13"/>
      <c r="B301" s="16" t="s">
        <v>2200</v>
      </c>
      <c r="C301" s="16"/>
      <c r="D301" s="16"/>
      <c r="E301" s="16"/>
      <c r="F301" s="16"/>
      <c r="G301" s="31" t="s">
        <v>230</v>
      </c>
      <c r="H301" s="31"/>
      <c r="I301" s="22"/>
      <c r="J301" s="25">
        <f>G304*I301</f>
        <v>0</v>
      </c>
      <c r="K301" s="25">
        <f>H304*I301</f>
        <v>0</v>
      </c>
      <c r="L301" s="25" t="s">
        <v>2201</v>
      </c>
      <c r="M301" s="25" t="s">
        <v>17</v>
      </c>
    </row>
    <row r="302" spans="1:13" ht="11.1" customHeight="1" x14ac:dyDescent="0.2">
      <c r="A302" s="14"/>
      <c r="B302" s="17"/>
      <c r="C302" s="18"/>
      <c r="D302" s="18"/>
      <c r="E302" s="18"/>
      <c r="F302" s="18"/>
      <c r="G302" s="32"/>
      <c r="H302" s="33"/>
      <c r="I302" s="23"/>
      <c r="J302" s="26"/>
      <c r="K302" s="26"/>
      <c r="L302" s="26"/>
      <c r="M302" s="26"/>
    </row>
    <row r="303" spans="1:13" ht="15" customHeight="1" x14ac:dyDescent="0.2">
      <c r="A303" s="14"/>
      <c r="B303" s="28" t="s">
        <v>18</v>
      </c>
      <c r="C303" s="28"/>
      <c r="D303" s="28"/>
      <c r="E303" s="28"/>
      <c r="F303" s="28"/>
      <c r="G303" s="28"/>
      <c r="H303" s="28"/>
      <c r="I303" s="23"/>
      <c r="J303" s="26"/>
      <c r="K303" s="26"/>
      <c r="L303" s="26"/>
      <c r="M303" s="26"/>
    </row>
    <row r="304" spans="1:13" ht="15" customHeight="1" x14ac:dyDescent="0.2">
      <c r="A304" s="14"/>
      <c r="B304" s="28" t="s">
        <v>19</v>
      </c>
      <c r="C304" s="28"/>
      <c r="D304" s="4" t="s">
        <v>20</v>
      </c>
      <c r="E304" s="4" t="s">
        <v>21</v>
      </c>
      <c r="F304" s="4" t="s">
        <v>22</v>
      </c>
      <c r="G304" s="25" t="s">
        <v>280</v>
      </c>
      <c r="H304" s="25">
        <f>G304*(1-$H$4/100)</f>
        <v>48</v>
      </c>
      <c r="I304" s="23"/>
      <c r="J304" s="26"/>
      <c r="K304" s="26"/>
      <c r="L304" s="26"/>
      <c r="M304" s="26"/>
    </row>
    <row r="305" spans="1:13" ht="12" customHeight="1" x14ac:dyDescent="0.2">
      <c r="A305" s="14"/>
      <c r="B305" s="29" t="s">
        <v>2202</v>
      </c>
      <c r="C305" s="29"/>
      <c r="D305" s="5" t="s">
        <v>85</v>
      </c>
      <c r="E305" s="5" t="s">
        <v>26</v>
      </c>
      <c r="F305" s="5" t="s">
        <v>49</v>
      </c>
      <c r="G305" s="26"/>
      <c r="H305" s="26"/>
      <c r="I305" s="23"/>
      <c r="J305" s="26"/>
      <c r="K305" s="26"/>
      <c r="L305" s="26"/>
      <c r="M305" s="26"/>
    </row>
    <row r="306" spans="1:13" ht="15" customHeight="1" x14ac:dyDescent="0.2">
      <c r="A306" s="14"/>
      <c r="B306" s="28" t="s">
        <v>28</v>
      </c>
      <c r="C306" s="28"/>
      <c r="D306" s="4" t="s">
        <v>29</v>
      </c>
      <c r="E306" s="4" t="s">
        <v>30</v>
      </c>
      <c r="F306" s="4" t="s">
        <v>31</v>
      </c>
      <c r="G306" s="26"/>
      <c r="H306" s="26"/>
      <c r="I306" s="23"/>
      <c r="J306" s="26"/>
      <c r="K306" s="26"/>
      <c r="L306" s="26"/>
      <c r="M306" s="26"/>
    </row>
    <row r="307" spans="1:13" ht="12" customHeight="1" x14ac:dyDescent="0.2">
      <c r="A307" s="15"/>
      <c r="B307" s="29" t="s">
        <v>2203</v>
      </c>
      <c r="C307" s="29"/>
      <c r="D307" s="5" t="s">
        <v>51</v>
      </c>
      <c r="E307" s="5" t="s">
        <v>261</v>
      </c>
      <c r="F307" s="5" t="s">
        <v>262</v>
      </c>
      <c r="G307" s="27"/>
      <c r="H307" s="27"/>
      <c r="I307" s="24"/>
      <c r="J307" s="27"/>
      <c r="K307" s="27"/>
      <c r="L307" s="27"/>
      <c r="M307" s="27"/>
    </row>
    <row r="308" spans="1:13" s="1" customFormat="1" ht="27.95" customHeight="1" x14ac:dyDescent="0.2">
      <c r="A308" s="30" t="s">
        <v>2204</v>
      </c>
      <c r="B308" s="30"/>
      <c r="C308" s="30"/>
      <c r="D308" s="30"/>
      <c r="E308" s="30"/>
      <c r="F308" s="30"/>
      <c r="G308" s="30"/>
      <c r="H308" s="30"/>
      <c r="I308" s="30"/>
      <c r="J308" s="6"/>
      <c r="K308" s="6"/>
      <c r="L308" s="6"/>
      <c r="M308" s="6" t="s">
        <v>2205</v>
      </c>
    </row>
    <row r="309" spans="1:13" ht="11.1" customHeight="1" x14ac:dyDescent="0.2">
      <c r="A309" s="13"/>
      <c r="B309" s="16" t="s">
        <v>2206</v>
      </c>
      <c r="C309" s="16"/>
      <c r="D309" s="16"/>
      <c r="E309" s="16"/>
      <c r="F309" s="16"/>
      <c r="G309" s="31" t="s">
        <v>230</v>
      </c>
      <c r="H309" s="31"/>
      <c r="I309" s="22"/>
      <c r="J309" s="25">
        <f>G312*I309</f>
        <v>0</v>
      </c>
      <c r="K309" s="25">
        <f>H312*I309</f>
        <v>0</v>
      </c>
      <c r="L309" s="25" t="s">
        <v>2207</v>
      </c>
      <c r="M309" s="25" t="s">
        <v>17</v>
      </c>
    </row>
    <row r="310" spans="1:13" ht="11.1" customHeight="1" x14ac:dyDescent="0.2">
      <c r="A310" s="14"/>
      <c r="B310" s="17"/>
      <c r="C310" s="18"/>
      <c r="D310" s="18"/>
      <c r="E310" s="18"/>
      <c r="F310" s="18"/>
      <c r="G310" s="32"/>
      <c r="H310" s="33"/>
      <c r="I310" s="23"/>
      <c r="J310" s="26"/>
      <c r="K310" s="26"/>
      <c r="L310" s="26"/>
      <c r="M310" s="26"/>
    </row>
    <row r="311" spans="1:13" ht="15" customHeight="1" x14ac:dyDescent="0.2">
      <c r="A311" s="14"/>
      <c r="B311" s="28" t="s">
        <v>18</v>
      </c>
      <c r="C311" s="28"/>
      <c r="D311" s="28"/>
      <c r="E311" s="28"/>
      <c r="F311" s="28"/>
      <c r="G311" s="28"/>
      <c r="H311" s="28"/>
      <c r="I311" s="23"/>
      <c r="J311" s="26"/>
      <c r="K311" s="26"/>
      <c r="L311" s="26"/>
      <c r="M311" s="26"/>
    </row>
    <row r="312" spans="1:13" ht="15" customHeight="1" x14ac:dyDescent="0.2">
      <c r="A312" s="14"/>
      <c r="B312" s="28" t="s">
        <v>19</v>
      </c>
      <c r="C312" s="28"/>
      <c r="D312" s="4" t="s">
        <v>20</v>
      </c>
      <c r="E312" s="4" t="s">
        <v>21</v>
      </c>
      <c r="F312" s="4" t="s">
        <v>22</v>
      </c>
      <c r="G312" s="25" t="s">
        <v>280</v>
      </c>
      <c r="H312" s="25">
        <f>G312*(1-$H$4/100)</f>
        <v>48</v>
      </c>
      <c r="I312" s="23"/>
      <c r="J312" s="26"/>
      <c r="K312" s="26"/>
      <c r="L312" s="26"/>
      <c r="M312" s="26"/>
    </row>
    <row r="313" spans="1:13" ht="12" customHeight="1" x14ac:dyDescent="0.2">
      <c r="A313" s="14"/>
      <c r="B313" s="29" t="s">
        <v>2208</v>
      </c>
      <c r="C313" s="29"/>
      <c r="D313" s="5" t="s">
        <v>85</v>
      </c>
      <c r="E313" s="5" t="s">
        <v>26</v>
      </c>
      <c r="F313" s="5" t="s">
        <v>49</v>
      </c>
      <c r="G313" s="26"/>
      <c r="H313" s="26"/>
      <c r="I313" s="23"/>
      <c r="J313" s="26"/>
      <c r="K313" s="26"/>
      <c r="L313" s="26"/>
      <c r="M313" s="26"/>
    </row>
    <row r="314" spans="1:13" ht="15" customHeight="1" x14ac:dyDescent="0.2">
      <c r="A314" s="14"/>
      <c r="B314" s="28" t="s">
        <v>28</v>
      </c>
      <c r="C314" s="28"/>
      <c r="D314" s="4" t="s">
        <v>29</v>
      </c>
      <c r="E314" s="4" t="s">
        <v>30</v>
      </c>
      <c r="F314" s="4" t="s">
        <v>31</v>
      </c>
      <c r="G314" s="26"/>
      <c r="H314" s="26"/>
      <c r="I314" s="23"/>
      <c r="J314" s="26"/>
      <c r="K314" s="26"/>
      <c r="L314" s="26"/>
      <c r="M314" s="26"/>
    </row>
    <row r="315" spans="1:13" ht="12" customHeight="1" x14ac:dyDescent="0.2">
      <c r="A315" s="15"/>
      <c r="B315" s="29" t="s">
        <v>2209</v>
      </c>
      <c r="C315" s="29"/>
      <c r="D315" s="5" t="s">
        <v>51</v>
      </c>
      <c r="E315" s="5" t="s">
        <v>261</v>
      </c>
      <c r="F315" s="5" t="s">
        <v>262</v>
      </c>
      <c r="G315" s="27"/>
      <c r="H315" s="27"/>
      <c r="I315" s="24"/>
      <c r="J315" s="27"/>
      <c r="K315" s="27"/>
      <c r="L315" s="27"/>
      <c r="M315" s="27"/>
    </row>
    <row r="316" spans="1:13" s="1" customFormat="1" ht="27.95" customHeight="1" x14ac:dyDescent="0.2">
      <c r="A316" s="30" t="s">
        <v>2210</v>
      </c>
      <c r="B316" s="30"/>
      <c r="C316" s="30"/>
      <c r="D316" s="30"/>
      <c r="E316" s="30"/>
      <c r="F316" s="30"/>
      <c r="G316" s="30"/>
      <c r="H316" s="30"/>
      <c r="I316" s="30"/>
      <c r="J316" s="6"/>
      <c r="K316" s="6"/>
      <c r="L316" s="6"/>
      <c r="M316" s="6" t="s">
        <v>2211</v>
      </c>
    </row>
    <row r="317" spans="1:13" ht="14.1" customHeight="1" x14ac:dyDescent="0.2">
      <c r="A317" s="13"/>
      <c r="B317" s="16" t="s">
        <v>2212</v>
      </c>
      <c r="C317" s="16"/>
      <c r="D317" s="16"/>
      <c r="E317" s="16"/>
      <c r="F317" s="16"/>
      <c r="G317" s="31" t="s">
        <v>230</v>
      </c>
      <c r="H317" s="31"/>
      <c r="I317" s="22"/>
      <c r="J317" s="25">
        <f>G320*I317</f>
        <v>0</v>
      </c>
      <c r="K317" s="25">
        <f>H320*I317</f>
        <v>0</v>
      </c>
      <c r="L317" s="25" t="s">
        <v>2213</v>
      </c>
      <c r="M317" s="25" t="s">
        <v>17</v>
      </c>
    </row>
    <row r="318" spans="1:13" ht="14.1" customHeight="1" x14ac:dyDescent="0.2">
      <c r="A318" s="14"/>
      <c r="B318" s="17"/>
      <c r="C318" s="18"/>
      <c r="D318" s="18"/>
      <c r="E318" s="18"/>
      <c r="F318" s="18"/>
      <c r="G318" s="32"/>
      <c r="H318" s="33"/>
      <c r="I318" s="23"/>
      <c r="J318" s="26"/>
      <c r="K318" s="26"/>
      <c r="L318" s="26"/>
      <c r="M318" s="26"/>
    </row>
    <row r="319" spans="1:13" ht="15" customHeight="1" x14ac:dyDescent="0.2">
      <c r="A319" s="14"/>
      <c r="B319" s="28" t="s">
        <v>18</v>
      </c>
      <c r="C319" s="28"/>
      <c r="D319" s="28"/>
      <c r="E319" s="28"/>
      <c r="F319" s="28"/>
      <c r="G319" s="28"/>
      <c r="H319" s="28"/>
      <c r="I319" s="23"/>
      <c r="J319" s="26"/>
      <c r="K319" s="26"/>
      <c r="L319" s="26"/>
      <c r="M319" s="26"/>
    </row>
    <row r="320" spans="1:13" ht="15" customHeight="1" x14ac:dyDescent="0.2">
      <c r="A320" s="14"/>
      <c r="B320" s="28" t="s">
        <v>19</v>
      </c>
      <c r="C320" s="28"/>
      <c r="D320" s="4" t="s">
        <v>20</v>
      </c>
      <c r="E320" s="4" t="s">
        <v>21</v>
      </c>
      <c r="F320" s="4" t="s">
        <v>22</v>
      </c>
      <c r="G320" s="25" t="s">
        <v>280</v>
      </c>
      <c r="H320" s="25">
        <f>G320*(1-$H$4/100)</f>
        <v>48</v>
      </c>
      <c r="I320" s="23"/>
      <c r="J320" s="26"/>
      <c r="K320" s="26"/>
      <c r="L320" s="26"/>
      <c r="M320" s="26"/>
    </row>
    <row r="321" spans="1:13" ht="12" customHeight="1" x14ac:dyDescent="0.2">
      <c r="A321" s="14"/>
      <c r="B321" s="29" t="s">
        <v>2214</v>
      </c>
      <c r="C321" s="29"/>
      <c r="D321" s="5" t="s">
        <v>85</v>
      </c>
      <c r="E321" s="5" t="s">
        <v>26</v>
      </c>
      <c r="F321" s="5" t="s">
        <v>49</v>
      </c>
      <c r="G321" s="26"/>
      <c r="H321" s="26"/>
      <c r="I321" s="23"/>
      <c r="J321" s="26"/>
      <c r="K321" s="26"/>
      <c r="L321" s="26"/>
      <c r="M321" s="26"/>
    </row>
    <row r="322" spans="1:13" ht="15" customHeight="1" x14ac:dyDescent="0.2">
      <c r="A322" s="14"/>
      <c r="B322" s="28" t="s">
        <v>28</v>
      </c>
      <c r="C322" s="28"/>
      <c r="D322" s="4" t="s">
        <v>29</v>
      </c>
      <c r="E322" s="4" t="s">
        <v>30</v>
      </c>
      <c r="F322" s="4" t="s">
        <v>31</v>
      </c>
      <c r="G322" s="26"/>
      <c r="H322" s="26"/>
      <c r="I322" s="23"/>
      <c r="J322" s="26"/>
      <c r="K322" s="26"/>
      <c r="L322" s="26"/>
      <c r="M322" s="26"/>
    </row>
    <row r="323" spans="1:13" ht="12" customHeight="1" x14ac:dyDescent="0.2">
      <c r="A323" s="15"/>
      <c r="B323" s="29" t="s">
        <v>2215</v>
      </c>
      <c r="C323" s="29"/>
      <c r="D323" s="5" t="s">
        <v>51</v>
      </c>
      <c r="E323" s="5" t="s">
        <v>261</v>
      </c>
      <c r="F323" s="5" t="s">
        <v>262</v>
      </c>
      <c r="G323" s="27"/>
      <c r="H323" s="27"/>
      <c r="I323" s="24"/>
      <c r="J323" s="27"/>
      <c r="K323" s="27"/>
      <c r="L323" s="27"/>
      <c r="M323" s="27"/>
    </row>
    <row r="324" spans="1:13" s="1" customFormat="1" ht="27.95" customHeight="1" x14ac:dyDescent="0.2">
      <c r="A324" s="30" t="s">
        <v>2216</v>
      </c>
      <c r="B324" s="30"/>
      <c r="C324" s="30"/>
      <c r="D324" s="30"/>
      <c r="E324" s="30"/>
      <c r="F324" s="30"/>
      <c r="G324" s="30"/>
      <c r="H324" s="30"/>
      <c r="I324" s="30"/>
      <c r="J324" s="6"/>
      <c r="K324" s="6"/>
      <c r="L324" s="6"/>
      <c r="M324" s="6" t="s">
        <v>2217</v>
      </c>
    </row>
    <row r="325" spans="1:13" ht="14.1" customHeight="1" x14ac:dyDescent="0.2">
      <c r="A325" s="13"/>
      <c r="B325" s="16" t="s">
        <v>2218</v>
      </c>
      <c r="C325" s="16"/>
      <c r="D325" s="16"/>
      <c r="E325" s="16"/>
      <c r="F325" s="16"/>
      <c r="G325" s="31" t="s">
        <v>230</v>
      </c>
      <c r="H325" s="31"/>
      <c r="I325" s="22"/>
      <c r="J325" s="25">
        <f>G328*I325</f>
        <v>0</v>
      </c>
      <c r="K325" s="25">
        <f>H328*I325</f>
        <v>0</v>
      </c>
      <c r="L325" s="25" t="s">
        <v>2219</v>
      </c>
      <c r="M325" s="25" t="s">
        <v>17</v>
      </c>
    </row>
    <row r="326" spans="1:13" ht="14.1" customHeight="1" x14ac:dyDescent="0.2">
      <c r="A326" s="14"/>
      <c r="B326" s="17"/>
      <c r="C326" s="18"/>
      <c r="D326" s="18"/>
      <c r="E326" s="18"/>
      <c r="F326" s="18"/>
      <c r="G326" s="32"/>
      <c r="H326" s="33"/>
      <c r="I326" s="23"/>
      <c r="J326" s="26"/>
      <c r="K326" s="26"/>
      <c r="L326" s="26"/>
      <c r="M326" s="26"/>
    </row>
    <row r="327" spans="1:13" ht="15" customHeight="1" x14ac:dyDescent="0.2">
      <c r="A327" s="14"/>
      <c r="B327" s="28" t="s">
        <v>18</v>
      </c>
      <c r="C327" s="28"/>
      <c r="D327" s="28"/>
      <c r="E327" s="28"/>
      <c r="F327" s="28"/>
      <c r="G327" s="28"/>
      <c r="H327" s="28"/>
      <c r="I327" s="23"/>
      <c r="J327" s="26"/>
      <c r="K327" s="26"/>
      <c r="L327" s="26"/>
      <c r="M327" s="26"/>
    </row>
    <row r="328" spans="1:13" ht="15" customHeight="1" x14ac:dyDescent="0.2">
      <c r="A328" s="14"/>
      <c r="B328" s="28" t="s">
        <v>19</v>
      </c>
      <c r="C328" s="28"/>
      <c r="D328" s="4" t="s">
        <v>20</v>
      </c>
      <c r="E328" s="4" t="s">
        <v>21</v>
      </c>
      <c r="F328" s="4" t="s">
        <v>22</v>
      </c>
      <c r="G328" s="25" t="s">
        <v>280</v>
      </c>
      <c r="H328" s="25">
        <f>G328*(1-$H$4/100)</f>
        <v>48</v>
      </c>
      <c r="I328" s="23"/>
      <c r="J328" s="26"/>
      <c r="K328" s="26"/>
      <c r="L328" s="26"/>
      <c r="M328" s="26"/>
    </row>
    <row r="329" spans="1:13" ht="12" customHeight="1" x14ac:dyDescent="0.2">
      <c r="A329" s="14"/>
      <c r="B329" s="29" t="s">
        <v>2220</v>
      </c>
      <c r="C329" s="29"/>
      <c r="D329" s="5" t="s">
        <v>85</v>
      </c>
      <c r="E329" s="5" t="s">
        <v>134</v>
      </c>
      <c r="F329" s="5" t="s">
        <v>49</v>
      </c>
      <c r="G329" s="26"/>
      <c r="H329" s="26"/>
      <c r="I329" s="23"/>
      <c r="J329" s="26"/>
      <c r="K329" s="26"/>
      <c r="L329" s="26"/>
      <c r="M329" s="26"/>
    </row>
    <row r="330" spans="1:13" ht="15" customHeight="1" x14ac:dyDescent="0.2">
      <c r="A330" s="14"/>
      <c r="B330" s="28" t="s">
        <v>28</v>
      </c>
      <c r="C330" s="28"/>
      <c r="D330" s="4" t="s">
        <v>29</v>
      </c>
      <c r="E330" s="4" t="s">
        <v>30</v>
      </c>
      <c r="F330" s="4" t="s">
        <v>31</v>
      </c>
      <c r="G330" s="26"/>
      <c r="H330" s="26"/>
      <c r="I330" s="23"/>
      <c r="J330" s="26"/>
      <c r="K330" s="26"/>
      <c r="L330" s="26"/>
      <c r="M330" s="26"/>
    </row>
    <row r="331" spans="1:13" ht="12" customHeight="1" x14ac:dyDescent="0.2">
      <c r="A331" s="15"/>
      <c r="B331" s="29" t="s">
        <v>2221</v>
      </c>
      <c r="C331" s="29"/>
      <c r="D331" s="5" t="s">
        <v>51</v>
      </c>
      <c r="E331" s="5" t="s">
        <v>261</v>
      </c>
      <c r="F331" s="5" t="s">
        <v>207</v>
      </c>
      <c r="G331" s="27"/>
      <c r="H331" s="27"/>
      <c r="I331" s="24"/>
      <c r="J331" s="27"/>
      <c r="K331" s="27"/>
      <c r="L331" s="27"/>
      <c r="M331" s="27"/>
    </row>
    <row r="332" spans="1:13" s="1" customFormat="1" ht="27.95" customHeight="1" x14ac:dyDescent="0.2">
      <c r="A332" s="30" t="s">
        <v>2222</v>
      </c>
      <c r="B332" s="30"/>
      <c r="C332" s="30"/>
      <c r="D332" s="30"/>
      <c r="E332" s="30"/>
      <c r="F332" s="30"/>
      <c r="G332" s="30"/>
      <c r="H332" s="30"/>
      <c r="I332" s="30"/>
      <c r="J332" s="6"/>
      <c r="K332" s="6"/>
      <c r="L332" s="6"/>
      <c r="M332" s="6" t="s">
        <v>2223</v>
      </c>
    </row>
    <row r="333" spans="1:13" ht="11.1" customHeight="1" x14ac:dyDescent="0.2">
      <c r="A333" s="13"/>
      <c r="B333" s="16" t="s">
        <v>2224</v>
      </c>
      <c r="C333" s="16"/>
      <c r="D333" s="16"/>
      <c r="E333" s="16"/>
      <c r="F333" s="16"/>
      <c r="G333" s="31" t="s">
        <v>230</v>
      </c>
      <c r="H333" s="31"/>
      <c r="I333" s="22"/>
      <c r="J333" s="25">
        <f>G336*I333</f>
        <v>0</v>
      </c>
      <c r="K333" s="25">
        <f>H336*I333</f>
        <v>0</v>
      </c>
      <c r="L333" s="25" t="s">
        <v>2225</v>
      </c>
      <c r="M333" s="25" t="s">
        <v>17</v>
      </c>
    </row>
    <row r="334" spans="1:13" ht="11.1" customHeight="1" x14ac:dyDescent="0.2">
      <c r="A334" s="14"/>
      <c r="B334" s="17"/>
      <c r="C334" s="18"/>
      <c r="D334" s="18"/>
      <c r="E334" s="18"/>
      <c r="F334" s="18"/>
      <c r="G334" s="32"/>
      <c r="H334" s="33"/>
      <c r="I334" s="23"/>
      <c r="J334" s="26"/>
      <c r="K334" s="26"/>
      <c r="L334" s="26"/>
      <c r="M334" s="26"/>
    </row>
    <row r="335" spans="1:13" ht="15" customHeight="1" x14ac:dyDescent="0.2">
      <c r="A335" s="14"/>
      <c r="B335" s="28" t="s">
        <v>18</v>
      </c>
      <c r="C335" s="28"/>
      <c r="D335" s="28"/>
      <c r="E335" s="28"/>
      <c r="F335" s="28"/>
      <c r="G335" s="28"/>
      <c r="H335" s="28"/>
      <c r="I335" s="23"/>
      <c r="J335" s="26"/>
      <c r="K335" s="26"/>
      <c r="L335" s="26"/>
      <c r="M335" s="26"/>
    </row>
    <row r="336" spans="1:13" ht="15" customHeight="1" x14ac:dyDescent="0.2">
      <c r="A336" s="14"/>
      <c r="B336" s="28" t="s">
        <v>19</v>
      </c>
      <c r="C336" s="28"/>
      <c r="D336" s="4" t="s">
        <v>20</v>
      </c>
      <c r="E336" s="4" t="s">
        <v>21</v>
      </c>
      <c r="F336" s="4" t="s">
        <v>22</v>
      </c>
      <c r="G336" s="25" t="s">
        <v>280</v>
      </c>
      <c r="H336" s="25">
        <f>G336*(1-$H$4/100)</f>
        <v>48</v>
      </c>
      <c r="I336" s="23"/>
      <c r="J336" s="26"/>
      <c r="K336" s="26"/>
      <c r="L336" s="26"/>
      <c r="M336" s="26"/>
    </row>
    <row r="337" spans="1:13" ht="12" customHeight="1" x14ac:dyDescent="0.2">
      <c r="A337" s="14"/>
      <c r="B337" s="29" t="s">
        <v>2226</v>
      </c>
      <c r="C337" s="29"/>
      <c r="D337" s="5" t="s">
        <v>85</v>
      </c>
      <c r="E337" s="5" t="s">
        <v>86</v>
      </c>
      <c r="F337" s="5" t="s">
        <v>49</v>
      </c>
      <c r="G337" s="26"/>
      <c r="H337" s="26"/>
      <c r="I337" s="23"/>
      <c r="J337" s="26"/>
      <c r="K337" s="26"/>
      <c r="L337" s="26"/>
      <c r="M337" s="26"/>
    </row>
    <row r="338" spans="1:13" ht="15" customHeight="1" x14ac:dyDescent="0.2">
      <c r="A338" s="14"/>
      <c r="B338" s="28" t="s">
        <v>28</v>
      </c>
      <c r="C338" s="28"/>
      <c r="D338" s="4" t="s">
        <v>29</v>
      </c>
      <c r="E338" s="4" t="s">
        <v>30</v>
      </c>
      <c r="F338" s="4" t="s">
        <v>31</v>
      </c>
      <c r="G338" s="26"/>
      <c r="H338" s="26"/>
      <c r="I338" s="23"/>
      <c r="J338" s="26"/>
      <c r="K338" s="26"/>
      <c r="L338" s="26"/>
      <c r="M338" s="26"/>
    </row>
    <row r="339" spans="1:13" ht="12" customHeight="1" x14ac:dyDescent="0.2">
      <c r="A339" s="15"/>
      <c r="B339" s="29" t="s">
        <v>2227</v>
      </c>
      <c r="C339" s="29"/>
      <c r="D339" s="5" t="s">
        <v>51</v>
      </c>
      <c r="E339" s="5" t="s">
        <v>261</v>
      </c>
      <c r="F339" s="5" t="s">
        <v>262</v>
      </c>
      <c r="G339" s="27"/>
      <c r="H339" s="27"/>
      <c r="I339" s="24"/>
      <c r="J339" s="27"/>
      <c r="K339" s="27"/>
      <c r="L339" s="27"/>
      <c r="M339" s="27"/>
    </row>
    <row r="340" spans="1:13" s="1" customFormat="1" ht="27.95" customHeight="1" x14ac:dyDescent="0.2">
      <c r="A340" s="30" t="s">
        <v>2228</v>
      </c>
      <c r="B340" s="30"/>
      <c r="C340" s="30"/>
      <c r="D340" s="30"/>
      <c r="E340" s="30"/>
      <c r="F340" s="30"/>
      <c r="G340" s="30"/>
      <c r="H340" s="30"/>
      <c r="I340" s="30"/>
      <c r="J340" s="6"/>
      <c r="K340" s="6"/>
      <c r="L340" s="6"/>
      <c r="M340" s="6" t="s">
        <v>2229</v>
      </c>
    </row>
    <row r="341" spans="1:13" ht="11.1" customHeight="1" x14ac:dyDescent="0.2">
      <c r="A341" s="13"/>
      <c r="B341" s="34" t="s">
        <v>2230</v>
      </c>
      <c r="C341" s="34"/>
      <c r="D341" s="34"/>
      <c r="E341" s="34"/>
      <c r="F341" s="34"/>
      <c r="G341" s="34"/>
      <c r="H341" s="34"/>
      <c r="I341" s="22"/>
      <c r="J341" s="25">
        <f>G344*I341</f>
        <v>0</v>
      </c>
      <c r="K341" s="25">
        <f>H344*I341</f>
        <v>0</v>
      </c>
      <c r="L341" s="25" t="s">
        <v>2231</v>
      </c>
      <c r="M341" s="25" t="s">
        <v>17</v>
      </c>
    </row>
    <row r="342" spans="1:13" ht="11.1" customHeight="1" x14ac:dyDescent="0.2">
      <c r="A342" s="14"/>
      <c r="B342" s="17"/>
      <c r="C342" s="18"/>
      <c r="D342" s="18"/>
      <c r="E342" s="18"/>
      <c r="F342" s="18"/>
      <c r="G342" s="18"/>
      <c r="H342" s="35"/>
      <c r="I342" s="23"/>
      <c r="J342" s="26"/>
      <c r="K342" s="26"/>
      <c r="L342" s="26"/>
      <c r="M342" s="26"/>
    </row>
    <row r="343" spans="1:13" ht="15" customHeight="1" x14ac:dyDescent="0.2">
      <c r="A343" s="14"/>
      <c r="B343" s="28" t="s">
        <v>18</v>
      </c>
      <c r="C343" s="28"/>
      <c r="D343" s="28"/>
      <c r="E343" s="28"/>
      <c r="F343" s="28"/>
      <c r="G343" s="28"/>
      <c r="H343" s="28"/>
      <c r="I343" s="23"/>
      <c r="J343" s="26"/>
      <c r="K343" s="26"/>
      <c r="L343" s="26"/>
      <c r="M343" s="26"/>
    </row>
    <row r="344" spans="1:13" ht="15" customHeight="1" x14ac:dyDescent="0.2">
      <c r="A344" s="14"/>
      <c r="B344" s="28" t="s">
        <v>19</v>
      </c>
      <c r="C344" s="28"/>
      <c r="D344" s="4" t="s">
        <v>20</v>
      </c>
      <c r="E344" s="4" t="s">
        <v>21</v>
      </c>
      <c r="F344" s="4" t="s">
        <v>22</v>
      </c>
      <c r="G344" s="25" t="s">
        <v>280</v>
      </c>
      <c r="H344" s="25">
        <f>G344*(1-$H$4/100)</f>
        <v>48</v>
      </c>
      <c r="I344" s="23"/>
      <c r="J344" s="26"/>
      <c r="K344" s="26"/>
      <c r="L344" s="26"/>
      <c r="M344" s="26"/>
    </row>
    <row r="345" spans="1:13" ht="12" customHeight="1" x14ac:dyDescent="0.2">
      <c r="A345" s="14"/>
      <c r="B345" s="29" t="s">
        <v>2232</v>
      </c>
      <c r="C345" s="29"/>
      <c r="D345" s="5" t="s">
        <v>85</v>
      </c>
      <c r="E345" s="5" t="s">
        <v>536</v>
      </c>
      <c r="F345" s="5" t="s">
        <v>49</v>
      </c>
      <c r="G345" s="26"/>
      <c r="H345" s="26"/>
      <c r="I345" s="23"/>
      <c r="J345" s="26"/>
      <c r="K345" s="26"/>
      <c r="L345" s="26"/>
      <c r="M345" s="26"/>
    </row>
    <row r="346" spans="1:13" ht="15" customHeight="1" x14ac:dyDescent="0.2">
      <c r="A346" s="14"/>
      <c r="B346" s="28" t="s">
        <v>28</v>
      </c>
      <c r="C346" s="28"/>
      <c r="D346" s="4" t="s">
        <v>29</v>
      </c>
      <c r="E346" s="4" t="s">
        <v>30</v>
      </c>
      <c r="F346" s="4" t="s">
        <v>31</v>
      </c>
      <c r="G346" s="26"/>
      <c r="H346" s="26"/>
      <c r="I346" s="23"/>
      <c r="J346" s="26"/>
      <c r="K346" s="26"/>
      <c r="L346" s="26"/>
      <c r="M346" s="26"/>
    </row>
    <row r="347" spans="1:13" ht="12" customHeight="1" x14ac:dyDescent="0.2">
      <c r="A347" s="15"/>
      <c r="B347" s="29" t="s">
        <v>2233</v>
      </c>
      <c r="C347" s="29"/>
      <c r="D347" s="5" t="s">
        <v>51</v>
      </c>
      <c r="E347" s="5" t="s">
        <v>261</v>
      </c>
      <c r="F347" s="5" t="s">
        <v>262</v>
      </c>
      <c r="G347" s="27"/>
      <c r="H347" s="27"/>
      <c r="I347" s="24"/>
      <c r="J347" s="27"/>
      <c r="K347" s="27"/>
      <c r="L347" s="27"/>
      <c r="M347" s="27"/>
    </row>
    <row r="348" spans="1:13" s="1" customFormat="1" ht="27.95" customHeight="1" x14ac:dyDescent="0.2">
      <c r="A348" s="30" t="s">
        <v>2234</v>
      </c>
      <c r="B348" s="30"/>
      <c r="C348" s="30"/>
      <c r="D348" s="30"/>
      <c r="E348" s="30"/>
      <c r="F348" s="30"/>
      <c r="G348" s="30"/>
      <c r="H348" s="30"/>
      <c r="I348" s="30"/>
      <c r="J348" s="6"/>
      <c r="K348" s="6"/>
      <c r="L348" s="6"/>
      <c r="M348" s="6" t="s">
        <v>2235</v>
      </c>
    </row>
    <row r="349" spans="1:13" ht="11.1" customHeight="1" x14ac:dyDescent="0.2">
      <c r="A349" s="13"/>
      <c r="B349" s="34" t="s">
        <v>2236</v>
      </c>
      <c r="C349" s="34"/>
      <c r="D349" s="34"/>
      <c r="E349" s="34"/>
      <c r="F349" s="34"/>
      <c r="G349" s="34"/>
      <c r="H349" s="34"/>
      <c r="I349" s="22"/>
      <c r="J349" s="25">
        <f>G352*I349</f>
        <v>0</v>
      </c>
      <c r="K349" s="25">
        <f>H352*I349</f>
        <v>0</v>
      </c>
      <c r="L349" s="25" t="s">
        <v>2237</v>
      </c>
      <c r="M349" s="25" t="s">
        <v>17</v>
      </c>
    </row>
    <row r="350" spans="1:13" ht="11.1" customHeight="1" x14ac:dyDescent="0.2">
      <c r="A350" s="14"/>
      <c r="B350" s="17"/>
      <c r="C350" s="18"/>
      <c r="D350" s="18"/>
      <c r="E350" s="18"/>
      <c r="F350" s="18"/>
      <c r="G350" s="18"/>
      <c r="H350" s="35"/>
      <c r="I350" s="23"/>
      <c r="J350" s="26"/>
      <c r="K350" s="26"/>
      <c r="L350" s="26"/>
      <c r="M350" s="26"/>
    </row>
    <row r="351" spans="1:13" ht="15" customHeight="1" x14ac:dyDescent="0.2">
      <c r="A351" s="14"/>
      <c r="B351" s="28" t="s">
        <v>18</v>
      </c>
      <c r="C351" s="28"/>
      <c r="D351" s="28"/>
      <c r="E351" s="28"/>
      <c r="F351" s="28"/>
      <c r="G351" s="28"/>
      <c r="H351" s="28"/>
      <c r="I351" s="23"/>
      <c r="J351" s="26"/>
      <c r="K351" s="26"/>
      <c r="L351" s="26"/>
      <c r="M351" s="26"/>
    </row>
    <row r="352" spans="1:13" ht="15" customHeight="1" x14ac:dyDescent="0.2">
      <c r="A352" s="14"/>
      <c r="B352" s="28" t="s">
        <v>19</v>
      </c>
      <c r="C352" s="28"/>
      <c r="D352" s="4" t="s">
        <v>20</v>
      </c>
      <c r="E352" s="4" t="s">
        <v>21</v>
      </c>
      <c r="F352" s="4" t="s">
        <v>22</v>
      </c>
      <c r="G352" s="25" t="s">
        <v>280</v>
      </c>
      <c r="H352" s="25">
        <f>G352*(1-$H$4/100)</f>
        <v>48</v>
      </c>
      <c r="I352" s="23"/>
      <c r="J352" s="26"/>
      <c r="K352" s="26"/>
      <c r="L352" s="26"/>
      <c r="M352" s="26"/>
    </row>
    <row r="353" spans="1:13" ht="12" customHeight="1" x14ac:dyDescent="0.2">
      <c r="A353" s="14"/>
      <c r="B353" s="29" t="s">
        <v>2238</v>
      </c>
      <c r="C353" s="29"/>
      <c r="D353" s="5" t="s">
        <v>85</v>
      </c>
      <c r="E353" s="5" t="s">
        <v>528</v>
      </c>
      <c r="F353" s="5" t="s">
        <v>49</v>
      </c>
      <c r="G353" s="26"/>
      <c r="H353" s="26"/>
      <c r="I353" s="23"/>
      <c r="J353" s="26"/>
      <c r="K353" s="26"/>
      <c r="L353" s="26"/>
      <c r="M353" s="26"/>
    </row>
    <row r="354" spans="1:13" ht="15" customHeight="1" x14ac:dyDescent="0.2">
      <c r="A354" s="14"/>
      <c r="B354" s="28" t="s">
        <v>28</v>
      </c>
      <c r="C354" s="28"/>
      <c r="D354" s="4" t="s">
        <v>29</v>
      </c>
      <c r="E354" s="4" t="s">
        <v>30</v>
      </c>
      <c r="F354" s="4" t="s">
        <v>31</v>
      </c>
      <c r="G354" s="26"/>
      <c r="H354" s="26"/>
      <c r="I354" s="23"/>
      <c r="J354" s="26"/>
      <c r="K354" s="26"/>
      <c r="L354" s="26"/>
      <c r="M354" s="26"/>
    </row>
    <row r="355" spans="1:13" ht="12" customHeight="1" x14ac:dyDescent="0.2">
      <c r="A355" s="15"/>
      <c r="B355" s="29" t="s">
        <v>2239</v>
      </c>
      <c r="C355" s="29"/>
      <c r="D355" s="5" t="s">
        <v>51</v>
      </c>
      <c r="E355" s="5" t="s">
        <v>261</v>
      </c>
      <c r="F355" s="5" t="s">
        <v>262</v>
      </c>
      <c r="G355" s="27"/>
      <c r="H355" s="27"/>
      <c r="I355" s="24"/>
      <c r="J355" s="27"/>
      <c r="K355" s="27"/>
      <c r="L355" s="27"/>
      <c r="M355" s="27"/>
    </row>
    <row r="356" spans="1:13" s="1" customFormat="1" ht="27.95" customHeight="1" x14ac:dyDescent="0.2">
      <c r="A356" s="30" t="s">
        <v>2240</v>
      </c>
      <c r="B356" s="30"/>
      <c r="C356" s="30"/>
      <c r="D356" s="30"/>
      <c r="E356" s="30"/>
      <c r="F356" s="30"/>
      <c r="G356" s="30"/>
      <c r="H356" s="30"/>
      <c r="I356" s="30"/>
      <c r="J356" s="6"/>
      <c r="K356" s="6"/>
      <c r="L356" s="6"/>
      <c r="M356" s="6" t="s">
        <v>2241</v>
      </c>
    </row>
    <row r="357" spans="1:13" ht="11.1" customHeight="1" x14ac:dyDescent="0.2">
      <c r="A357" s="13"/>
      <c r="B357" s="34" t="s">
        <v>2242</v>
      </c>
      <c r="C357" s="34"/>
      <c r="D357" s="34"/>
      <c r="E357" s="34"/>
      <c r="F357" s="34"/>
      <c r="G357" s="34"/>
      <c r="H357" s="34"/>
      <c r="I357" s="22"/>
      <c r="J357" s="25">
        <f>G360*I357</f>
        <v>0</v>
      </c>
      <c r="K357" s="25">
        <f>H360*I357</f>
        <v>0</v>
      </c>
      <c r="L357" s="25" t="s">
        <v>2243</v>
      </c>
      <c r="M357" s="25" t="s">
        <v>17</v>
      </c>
    </row>
    <row r="358" spans="1:13" ht="11.1" customHeight="1" x14ac:dyDescent="0.2">
      <c r="A358" s="14"/>
      <c r="B358" s="17"/>
      <c r="C358" s="18"/>
      <c r="D358" s="18"/>
      <c r="E358" s="18"/>
      <c r="F358" s="18"/>
      <c r="G358" s="18"/>
      <c r="H358" s="35"/>
      <c r="I358" s="23"/>
      <c r="J358" s="26"/>
      <c r="K358" s="26"/>
      <c r="L358" s="26"/>
      <c r="M358" s="26"/>
    </row>
    <row r="359" spans="1:13" ht="15" customHeight="1" x14ac:dyDescent="0.2">
      <c r="A359" s="14"/>
      <c r="B359" s="28" t="s">
        <v>18</v>
      </c>
      <c r="C359" s="28"/>
      <c r="D359" s="28"/>
      <c r="E359" s="28"/>
      <c r="F359" s="28"/>
      <c r="G359" s="28"/>
      <c r="H359" s="28"/>
      <c r="I359" s="23"/>
      <c r="J359" s="26"/>
      <c r="K359" s="26"/>
      <c r="L359" s="26"/>
      <c r="M359" s="26"/>
    </row>
    <row r="360" spans="1:13" ht="15" customHeight="1" x14ac:dyDescent="0.2">
      <c r="A360" s="14"/>
      <c r="B360" s="28" t="s">
        <v>19</v>
      </c>
      <c r="C360" s="28"/>
      <c r="D360" s="4" t="s">
        <v>20</v>
      </c>
      <c r="E360" s="4" t="s">
        <v>21</v>
      </c>
      <c r="F360" s="4" t="s">
        <v>22</v>
      </c>
      <c r="G360" s="25" t="s">
        <v>280</v>
      </c>
      <c r="H360" s="25">
        <f>G360*(1-$H$4/100)</f>
        <v>48</v>
      </c>
      <c r="I360" s="23"/>
      <c r="J360" s="26"/>
      <c r="K360" s="26"/>
      <c r="L360" s="26"/>
      <c r="M360" s="26"/>
    </row>
    <row r="361" spans="1:13" ht="12" customHeight="1" x14ac:dyDescent="0.2">
      <c r="A361" s="14"/>
      <c r="B361" s="29" t="s">
        <v>2244</v>
      </c>
      <c r="C361" s="29"/>
      <c r="D361" s="5" t="s">
        <v>85</v>
      </c>
      <c r="E361" s="5" t="s">
        <v>536</v>
      </c>
      <c r="F361" s="5" t="s">
        <v>49</v>
      </c>
      <c r="G361" s="26"/>
      <c r="H361" s="26"/>
      <c r="I361" s="23"/>
      <c r="J361" s="26"/>
      <c r="K361" s="26"/>
      <c r="L361" s="26"/>
      <c r="M361" s="26"/>
    </row>
    <row r="362" spans="1:13" ht="15" customHeight="1" x14ac:dyDescent="0.2">
      <c r="A362" s="14"/>
      <c r="B362" s="28" t="s">
        <v>28</v>
      </c>
      <c r="C362" s="28"/>
      <c r="D362" s="4" t="s">
        <v>29</v>
      </c>
      <c r="E362" s="4" t="s">
        <v>30</v>
      </c>
      <c r="F362" s="4" t="s">
        <v>31</v>
      </c>
      <c r="G362" s="26"/>
      <c r="H362" s="26"/>
      <c r="I362" s="23"/>
      <c r="J362" s="26"/>
      <c r="K362" s="26"/>
      <c r="L362" s="26"/>
      <c r="M362" s="26"/>
    </row>
    <row r="363" spans="1:13" ht="12" customHeight="1" x14ac:dyDescent="0.2">
      <c r="A363" s="15"/>
      <c r="B363" s="29" t="s">
        <v>2245</v>
      </c>
      <c r="C363" s="29"/>
      <c r="D363" s="5"/>
      <c r="E363" s="5" t="s">
        <v>254</v>
      </c>
      <c r="F363" s="5" t="s">
        <v>262</v>
      </c>
      <c r="G363" s="27"/>
      <c r="H363" s="27"/>
      <c r="I363" s="24"/>
      <c r="J363" s="27"/>
      <c r="K363" s="27"/>
      <c r="L363" s="27"/>
      <c r="M363" s="27"/>
    </row>
    <row r="364" spans="1:13" s="1" customFormat="1" ht="27.95" customHeight="1" x14ac:dyDescent="0.2">
      <c r="A364" s="30" t="s">
        <v>2246</v>
      </c>
      <c r="B364" s="30"/>
      <c r="C364" s="30"/>
      <c r="D364" s="30"/>
      <c r="E364" s="30"/>
      <c r="F364" s="30"/>
      <c r="G364" s="30"/>
      <c r="H364" s="30"/>
      <c r="I364" s="30"/>
      <c r="J364" s="6"/>
      <c r="K364" s="6"/>
      <c r="L364" s="6"/>
      <c r="M364" s="6" t="s">
        <v>2247</v>
      </c>
    </row>
    <row r="365" spans="1:13" ht="14.1" customHeight="1" x14ac:dyDescent="0.2">
      <c r="A365" s="13"/>
      <c r="B365" s="34" t="s">
        <v>2248</v>
      </c>
      <c r="C365" s="34"/>
      <c r="D365" s="34"/>
      <c r="E365" s="34"/>
      <c r="F365" s="34"/>
      <c r="G365" s="34"/>
      <c r="H365" s="34"/>
      <c r="I365" s="22"/>
      <c r="J365" s="25">
        <f>G368*I365</f>
        <v>0</v>
      </c>
      <c r="K365" s="25">
        <f>H368*I365</f>
        <v>0</v>
      </c>
      <c r="L365" s="25" t="s">
        <v>2249</v>
      </c>
      <c r="M365" s="25" t="s">
        <v>17</v>
      </c>
    </row>
    <row r="366" spans="1:13" ht="14.1" customHeight="1" x14ac:dyDescent="0.2">
      <c r="A366" s="14"/>
      <c r="B366" s="17"/>
      <c r="C366" s="18"/>
      <c r="D366" s="18"/>
      <c r="E366" s="18"/>
      <c r="F366" s="18"/>
      <c r="G366" s="18"/>
      <c r="H366" s="35"/>
      <c r="I366" s="23"/>
      <c r="J366" s="26"/>
      <c r="K366" s="26"/>
      <c r="L366" s="26"/>
      <c r="M366" s="26"/>
    </row>
    <row r="367" spans="1:13" ht="15" customHeight="1" x14ac:dyDescent="0.2">
      <c r="A367" s="14"/>
      <c r="B367" s="28" t="s">
        <v>18</v>
      </c>
      <c r="C367" s="28"/>
      <c r="D367" s="28"/>
      <c r="E367" s="28"/>
      <c r="F367" s="28"/>
      <c r="G367" s="28"/>
      <c r="H367" s="28"/>
      <c r="I367" s="23"/>
      <c r="J367" s="26"/>
      <c r="K367" s="26"/>
      <c r="L367" s="26"/>
      <c r="M367" s="26"/>
    </row>
    <row r="368" spans="1:13" ht="15" customHeight="1" x14ac:dyDescent="0.2">
      <c r="A368" s="14"/>
      <c r="B368" s="28" t="s">
        <v>19</v>
      </c>
      <c r="C368" s="28"/>
      <c r="D368" s="4" t="s">
        <v>20</v>
      </c>
      <c r="E368" s="4" t="s">
        <v>21</v>
      </c>
      <c r="F368" s="4" t="s">
        <v>22</v>
      </c>
      <c r="G368" s="25" t="s">
        <v>280</v>
      </c>
      <c r="H368" s="25">
        <f>G368*(1-$H$4/100)</f>
        <v>48</v>
      </c>
      <c r="I368" s="23"/>
      <c r="J368" s="26"/>
      <c r="K368" s="26"/>
      <c r="L368" s="26"/>
      <c r="M368" s="26"/>
    </row>
    <row r="369" spans="1:13" ht="12" customHeight="1" x14ac:dyDescent="0.2">
      <c r="A369" s="14"/>
      <c r="B369" s="29" t="s">
        <v>2250</v>
      </c>
      <c r="C369" s="29"/>
      <c r="D369" s="5" t="s">
        <v>85</v>
      </c>
      <c r="E369" s="5" t="s">
        <v>536</v>
      </c>
      <c r="F369" s="5" t="s">
        <v>49</v>
      </c>
      <c r="G369" s="26"/>
      <c r="H369" s="26"/>
      <c r="I369" s="23"/>
      <c r="J369" s="26"/>
      <c r="K369" s="26"/>
      <c r="L369" s="26"/>
      <c r="M369" s="26"/>
    </row>
    <row r="370" spans="1:13" ht="15" customHeight="1" x14ac:dyDescent="0.2">
      <c r="A370" s="14"/>
      <c r="B370" s="28" t="s">
        <v>28</v>
      </c>
      <c r="C370" s="28"/>
      <c r="D370" s="4" t="s">
        <v>29</v>
      </c>
      <c r="E370" s="4" t="s">
        <v>30</v>
      </c>
      <c r="F370" s="4" t="s">
        <v>31</v>
      </c>
      <c r="G370" s="26"/>
      <c r="H370" s="26"/>
      <c r="I370" s="23"/>
      <c r="J370" s="26"/>
      <c r="K370" s="26"/>
      <c r="L370" s="26"/>
      <c r="M370" s="26"/>
    </row>
    <row r="371" spans="1:13" ht="12" customHeight="1" x14ac:dyDescent="0.2">
      <c r="A371" s="15"/>
      <c r="B371" s="29" t="s">
        <v>2251</v>
      </c>
      <c r="C371" s="29"/>
      <c r="D371" s="5"/>
      <c r="E371" s="5" t="s">
        <v>254</v>
      </c>
      <c r="F371" s="5" t="s">
        <v>262</v>
      </c>
      <c r="G371" s="27"/>
      <c r="H371" s="27"/>
      <c r="I371" s="24"/>
      <c r="J371" s="27"/>
      <c r="K371" s="27"/>
      <c r="L371" s="27"/>
      <c r="M371" s="27"/>
    </row>
    <row r="372" spans="1:13" s="1" customFormat="1" ht="27.95" customHeight="1" x14ac:dyDescent="0.2">
      <c r="A372" s="30" t="s">
        <v>2252</v>
      </c>
      <c r="B372" s="30"/>
      <c r="C372" s="30"/>
      <c r="D372" s="30"/>
      <c r="E372" s="30"/>
      <c r="F372" s="30"/>
      <c r="G372" s="30"/>
      <c r="H372" s="30"/>
      <c r="I372" s="30"/>
      <c r="J372" s="6"/>
      <c r="K372" s="6"/>
      <c r="L372" s="6"/>
      <c r="M372" s="6" t="s">
        <v>2253</v>
      </c>
    </row>
    <row r="373" spans="1:13" ht="11.1" customHeight="1" x14ac:dyDescent="0.2">
      <c r="A373" s="13"/>
      <c r="B373" s="34" t="s">
        <v>2254</v>
      </c>
      <c r="C373" s="34"/>
      <c r="D373" s="34"/>
      <c r="E373" s="34"/>
      <c r="F373" s="34"/>
      <c r="G373" s="34"/>
      <c r="H373" s="34"/>
      <c r="I373" s="22"/>
      <c r="J373" s="25">
        <f>G376*I373</f>
        <v>0</v>
      </c>
      <c r="K373" s="25">
        <f>H376*I373</f>
        <v>0</v>
      </c>
      <c r="L373" s="25" t="s">
        <v>2255</v>
      </c>
      <c r="M373" s="25" t="s">
        <v>17</v>
      </c>
    </row>
    <row r="374" spans="1:13" ht="11.1" customHeight="1" x14ac:dyDescent="0.2">
      <c r="A374" s="14"/>
      <c r="B374" s="17"/>
      <c r="C374" s="18"/>
      <c r="D374" s="18"/>
      <c r="E374" s="18"/>
      <c r="F374" s="18"/>
      <c r="G374" s="18"/>
      <c r="H374" s="35"/>
      <c r="I374" s="23"/>
      <c r="J374" s="26"/>
      <c r="K374" s="26"/>
      <c r="L374" s="26"/>
      <c r="M374" s="26"/>
    </row>
    <row r="375" spans="1:13" ht="15" customHeight="1" x14ac:dyDescent="0.2">
      <c r="A375" s="14"/>
      <c r="B375" s="28" t="s">
        <v>18</v>
      </c>
      <c r="C375" s="28"/>
      <c r="D375" s="28"/>
      <c r="E375" s="28"/>
      <c r="F375" s="28"/>
      <c r="G375" s="28"/>
      <c r="H375" s="28"/>
      <c r="I375" s="23"/>
      <c r="J375" s="26"/>
      <c r="K375" s="26"/>
      <c r="L375" s="26"/>
      <c r="M375" s="26"/>
    </row>
    <row r="376" spans="1:13" ht="15" customHeight="1" x14ac:dyDescent="0.2">
      <c r="A376" s="14"/>
      <c r="B376" s="28" t="s">
        <v>19</v>
      </c>
      <c r="C376" s="28"/>
      <c r="D376" s="4" t="s">
        <v>20</v>
      </c>
      <c r="E376" s="4" t="s">
        <v>21</v>
      </c>
      <c r="F376" s="4" t="s">
        <v>22</v>
      </c>
      <c r="G376" s="25" t="s">
        <v>280</v>
      </c>
      <c r="H376" s="25">
        <f>G376*(1-$H$4/100)</f>
        <v>48</v>
      </c>
      <c r="I376" s="23"/>
      <c r="J376" s="26"/>
      <c r="K376" s="26"/>
      <c r="L376" s="26"/>
      <c r="M376" s="26"/>
    </row>
    <row r="377" spans="1:13" ht="12" customHeight="1" x14ac:dyDescent="0.2">
      <c r="A377" s="14"/>
      <c r="B377" s="29" t="s">
        <v>2256</v>
      </c>
      <c r="C377" s="29"/>
      <c r="D377" s="5" t="s">
        <v>85</v>
      </c>
      <c r="E377" s="5" t="s">
        <v>1314</v>
      </c>
      <c r="F377" s="5" t="s">
        <v>49</v>
      </c>
      <c r="G377" s="26"/>
      <c r="H377" s="26"/>
      <c r="I377" s="23"/>
      <c r="J377" s="26"/>
      <c r="K377" s="26"/>
      <c r="L377" s="26"/>
      <c r="M377" s="26"/>
    </row>
    <row r="378" spans="1:13" ht="15" customHeight="1" x14ac:dyDescent="0.2">
      <c r="A378" s="14"/>
      <c r="B378" s="28" t="s">
        <v>28</v>
      </c>
      <c r="C378" s="28"/>
      <c r="D378" s="4" t="s">
        <v>29</v>
      </c>
      <c r="E378" s="4" t="s">
        <v>30</v>
      </c>
      <c r="F378" s="4" t="s">
        <v>31</v>
      </c>
      <c r="G378" s="26"/>
      <c r="H378" s="26"/>
      <c r="I378" s="23"/>
      <c r="J378" s="26"/>
      <c r="K378" s="26"/>
      <c r="L378" s="26"/>
      <c r="M378" s="26"/>
    </row>
    <row r="379" spans="1:13" ht="12" customHeight="1" x14ac:dyDescent="0.2">
      <c r="A379" s="15"/>
      <c r="B379" s="29" t="s">
        <v>2257</v>
      </c>
      <c r="C379" s="29"/>
      <c r="D379" s="5" t="s">
        <v>51</v>
      </c>
      <c r="E379" s="5" t="s">
        <v>261</v>
      </c>
      <c r="F379" s="5" t="s">
        <v>262</v>
      </c>
      <c r="G379" s="27"/>
      <c r="H379" s="27"/>
      <c r="I379" s="24"/>
      <c r="J379" s="27"/>
      <c r="K379" s="27"/>
      <c r="L379" s="27"/>
      <c r="M379" s="27"/>
    </row>
    <row r="380" spans="1:13" s="1" customFormat="1" ht="27.95" customHeight="1" x14ac:dyDescent="0.2">
      <c r="A380" s="30" t="s">
        <v>2258</v>
      </c>
      <c r="B380" s="30"/>
      <c r="C380" s="30"/>
      <c r="D380" s="30"/>
      <c r="E380" s="30"/>
      <c r="F380" s="30"/>
      <c r="G380" s="30"/>
      <c r="H380" s="30"/>
      <c r="I380" s="30"/>
      <c r="J380" s="6"/>
      <c r="K380" s="6"/>
      <c r="L380" s="6"/>
      <c r="M380" s="6" t="s">
        <v>2259</v>
      </c>
    </row>
    <row r="381" spans="1:13" ht="11.1" customHeight="1" x14ac:dyDescent="0.2">
      <c r="A381" s="13"/>
      <c r="B381" s="34" t="s">
        <v>2260</v>
      </c>
      <c r="C381" s="34"/>
      <c r="D381" s="34"/>
      <c r="E381" s="34"/>
      <c r="F381" s="34"/>
      <c r="G381" s="34"/>
      <c r="H381" s="34"/>
      <c r="I381" s="22"/>
      <c r="J381" s="25">
        <f>G384*I381</f>
        <v>0</v>
      </c>
      <c r="K381" s="25">
        <f>H384*I381</f>
        <v>0</v>
      </c>
      <c r="L381" s="25" t="s">
        <v>2261</v>
      </c>
      <c r="M381" s="25" t="s">
        <v>17</v>
      </c>
    </row>
    <row r="382" spans="1:13" ht="11.1" customHeight="1" x14ac:dyDescent="0.2">
      <c r="A382" s="14"/>
      <c r="B382" s="17"/>
      <c r="C382" s="18"/>
      <c r="D382" s="18"/>
      <c r="E382" s="18"/>
      <c r="F382" s="18"/>
      <c r="G382" s="18"/>
      <c r="H382" s="35"/>
      <c r="I382" s="23"/>
      <c r="J382" s="26"/>
      <c r="K382" s="26"/>
      <c r="L382" s="26"/>
      <c r="M382" s="26"/>
    </row>
    <row r="383" spans="1:13" ht="15" customHeight="1" x14ac:dyDescent="0.2">
      <c r="A383" s="14"/>
      <c r="B383" s="28" t="s">
        <v>18</v>
      </c>
      <c r="C383" s="28"/>
      <c r="D383" s="28"/>
      <c r="E383" s="28"/>
      <c r="F383" s="28"/>
      <c r="G383" s="28"/>
      <c r="H383" s="28"/>
      <c r="I383" s="23"/>
      <c r="J383" s="26"/>
      <c r="K383" s="26"/>
      <c r="L383" s="26"/>
      <c r="M383" s="26"/>
    </row>
    <row r="384" spans="1:13" ht="15" customHeight="1" x14ac:dyDescent="0.2">
      <c r="A384" s="14"/>
      <c r="B384" s="28" t="s">
        <v>19</v>
      </c>
      <c r="C384" s="28"/>
      <c r="D384" s="4" t="s">
        <v>20</v>
      </c>
      <c r="E384" s="4" t="s">
        <v>21</v>
      </c>
      <c r="F384" s="4" t="s">
        <v>22</v>
      </c>
      <c r="G384" s="25" t="s">
        <v>280</v>
      </c>
      <c r="H384" s="25">
        <f>G384*(1-$H$4/100)</f>
        <v>48</v>
      </c>
      <c r="I384" s="23"/>
      <c r="J384" s="26"/>
      <c r="K384" s="26"/>
      <c r="L384" s="26"/>
      <c r="M384" s="26"/>
    </row>
    <row r="385" spans="1:13" ht="12" customHeight="1" x14ac:dyDescent="0.2">
      <c r="A385" s="14"/>
      <c r="B385" s="29" t="s">
        <v>2262</v>
      </c>
      <c r="C385" s="29"/>
      <c r="D385" s="5" t="s">
        <v>25</v>
      </c>
      <c r="E385" s="5" t="s">
        <v>456</v>
      </c>
      <c r="F385" s="5" t="s">
        <v>49</v>
      </c>
      <c r="G385" s="26"/>
      <c r="H385" s="26"/>
      <c r="I385" s="23"/>
      <c r="J385" s="26"/>
      <c r="K385" s="26"/>
      <c r="L385" s="26"/>
      <c r="M385" s="26"/>
    </row>
    <row r="386" spans="1:13" ht="15" customHeight="1" x14ac:dyDescent="0.2">
      <c r="A386" s="14"/>
      <c r="B386" s="28" t="s">
        <v>28</v>
      </c>
      <c r="C386" s="28"/>
      <c r="D386" s="4" t="s">
        <v>29</v>
      </c>
      <c r="E386" s="4" t="s">
        <v>30</v>
      </c>
      <c r="F386" s="4" t="s">
        <v>31</v>
      </c>
      <c r="G386" s="26"/>
      <c r="H386" s="26"/>
      <c r="I386" s="23"/>
      <c r="J386" s="26"/>
      <c r="K386" s="26"/>
      <c r="L386" s="26"/>
      <c r="M386" s="26"/>
    </row>
    <row r="387" spans="1:13" ht="12" customHeight="1" x14ac:dyDescent="0.2">
      <c r="A387" s="15"/>
      <c r="B387" s="29" t="s">
        <v>2263</v>
      </c>
      <c r="C387" s="29"/>
      <c r="D387" s="5" t="s">
        <v>51</v>
      </c>
      <c r="E387" s="5" t="s">
        <v>261</v>
      </c>
      <c r="F387" s="5" t="s">
        <v>262</v>
      </c>
      <c r="G387" s="27"/>
      <c r="H387" s="27"/>
      <c r="I387" s="24"/>
      <c r="J387" s="27"/>
      <c r="K387" s="27"/>
      <c r="L387" s="27"/>
      <c r="M387" s="27"/>
    </row>
    <row r="388" spans="1:13" s="1" customFormat="1" ht="27.95" customHeight="1" x14ac:dyDescent="0.2">
      <c r="A388" s="30" t="s">
        <v>2264</v>
      </c>
      <c r="B388" s="30"/>
      <c r="C388" s="30"/>
      <c r="D388" s="30"/>
      <c r="E388" s="30"/>
      <c r="F388" s="30"/>
      <c r="G388" s="30"/>
      <c r="H388" s="30"/>
      <c r="I388" s="30"/>
      <c r="J388" s="6"/>
      <c r="K388" s="6"/>
      <c r="L388" s="6"/>
      <c r="M388" s="6" t="s">
        <v>2265</v>
      </c>
    </row>
    <row r="389" spans="1:13" ht="11.1" customHeight="1" x14ac:dyDescent="0.2">
      <c r="A389" s="13"/>
      <c r="B389" s="34" t="s">
        <v>2266</v>
      </c>
      <c r="C389" s="34"/>
      <c r="D389" s="34"/>
      <c r="E389" s="34"/>
      <c r="F389" s="34"/>
      <c r="G389" s="34"/>
      <c r="H389" s="34"/>
      <c r="I389" s="22"/>
      <c r="J389" s="25">
        <f>G392*I389</f>
        <v>0</v>
      </c>
      <c r="K389" s="25">
        <f>H392*I389</f>
        <v>0</v>
      </c>
      <c r="L389" s="25" t="s">
        <v>2267</v>
      </c>
      <c r="M389" s="25" t="s">
        <v>17</v>
      </c>
    </row>
    <row r="390" spans="1:13" ht="11.1" customHeight="1" x14ac:dyDescent="0.2">
      <c r="A390" s="14"/>
      <c r="B390" s="17"/>
      <c r="C390" s="18"/>
      <c r="D390" s="18"/>
      <c r="E390" s="18"/>
      <c r="F390" s="18"/>
      <c r="G390" s="18"/>
      <c r="H390" s="35"/>
      <c r="I390" s="23"/>
      <c r="J390" s="26"/>
      <c r="K390" s="26"/>
      <c r="L390" s="26"/>
      <c r="M390" s="26"/>
    </row>
    <row r="391" spans="1:13" ht="15" customHeight="1" x14ac:dyDescent="0.2">
      <c r="A391" s="14"/>
      <c r="B391" s="28" t="s">
        <v>18</v>
      </c>
      <c r="C391" s="28"/>
      <c r="D391" s="28"/>
      <c r="E391" s="28"/>
      <c r="F391" s="28"/>
      <c r="G391" s="28"/>
      <c r="H391" s="28"/>
      <c r="I391" s="23"/>
      <c r="J391" s="26"/>
      <c r="K391" s="26"/>
      <c r="L391" s="26"/>
      <c r="M391" s="26"/>
    </row>
    <row r="392" spans="1:13" ht="15" customHeight="1" x14ac:dyDescent="0.2">
      <c r="A392" s="14"/>
      <c r="B392" s="28" t="s">
        <v>19</v>
      </c>
      <c r="C392" s="28"/>
      <c r="D392" s="4" t="s">
        <v>20</v>
      </c>
      <c r="E392" s="4" t="s">
        <v>21</v>
      </c>
      <c r="F392" s="4" t="s">
        <v>22</v>
      </c>
      <c r="G392" s="25" t="s">
        <v>280</v>
      </c>
      <c r="H392" s="25">
        <f>G392*(1-$H$4/100)</f>
        <v>48</v>
      </c>
      <c r="I392" s="23"/>
      <c r="J392" s="26"/>
      <c r="K392" s="26"/>
      <c r="L392" s="26"/>
      <c r="M392" s="26"/>
    </row>
    <row r="393" spans="1:13" ht="12" customHeight="1" x14ac:dyDescent="0.2">
      <c r="A393" s="14"/>
      <c r="B393" s="29" t="s">
        <v>2268</v>
      </c>
      <c r="C393" s="29"/>
      <c r="D393" s="5" t="s">
        <v>25</v>
      </c>
      <c r="E393" s="5" t="s">
        <v>1460</v>
      </c>
      <c r="F393" s="5" t="s">
        <v>49</v>
      </c>
      <c r="G393" s="26"/>
      <c r="H393" s="26"/>
      <c r="I393" s="23"/>
      <c r="J393" s="26"/>
      <c r="K393" s="26"/>
      <c r="L393" s="26"/>
      <c r="M393" s="26"/>
    </row>
    <row r="394" spans="1:13" ht="15" customHeight="1" x14ac:dyDescent="0.2">
      <c r="A394" s="14"/>
      <c r="B394" s="28" t="s">
        <v>28</v>
      </c>
      <c r="C394" s="28"/>
      <c r="D394" s="4" t="s">
        <v>29</v>
      </c>
      <c r="E394" s="4" t="s">
        <v>30</v>
      </c>
      <c r="F394" s="4" t="s">
        <v>31</v>
      </c>
      <c r="G394" s="26"/>
      <c r="H394" s="26"/>
      <c r="I394" s="23"/>
      <c r="J394" s="26"/>
      <c r="K394" s="26"/>
      <c r="L394" s="26"/>
      <c r="M394" s="26"/>
    </row>
    <row r="395" spans="1:13" ht="12" customHeight="1" x14ac:dyDescent="0.2">
      <c r="A395" s="15"/>
      <c r="B395" s="29" t="s">
        <v>2269</v>
      </c>
      <c r="C395" s="29"/>
      <c r="D395" s="5" t="s">
        <v>51</v>
      </c>
      <c r="E395" s="5" t="s">
        <v>254</v>
      </c>
      <c r="F395" s="5" t="s">
        <v>262</v>
      </c>
      <c r="G395" s="27"/>
      <c r="H395" s="27"/>
      <c r="I395" s="24"/>
      <c r="J395" s="27"/>
      <c r="K395" s="27"/>
      <c r="L395" s="27"/>
      <c r="M395" s="27"/>
    </row>
    <row r="396" spans="1:13" s="1" customFormat="1" ht="27.95" customHeight="1" x14ac:dyDescent="0.2">
      <c r="A396" s="30" t="s">
        <v>2270</v>
      </c>
      <c r="B396" s="30"/>
      <c r="C396" s="30"/>
      <c r="D396" s="30"/>
      <c r="E396" s="30"/>
      <c r="F396" s="30"/>
      <c r="G396" s="30"/>
      <c r="H396" s="30"/>
      <c r="I396" s="30"/>
      <c r="J396" s="6"/>
      <c r="K396" s="6"/>
      <c r="L396" s="6"/>
      <c r="M396" s="6" t="s">
        <v>2271</v>
      </c>
    </row>
    <row r="397" spans="1:13" ht="11.1" customHeight="1" x14ac:dyDescent="0.2">
      <c r="A397" s="13"/>
      <c r="B397" s="34" t="s">
        <v>2272</v>
      </c>
      <c r="C397" s="34"/>
      <c r="D397" s="34"/>
      <c r="E397" s="34"/>
      <c r="F397" s="34"/>
      <c r="G397" s="34"/>
      <c r="H397" s="34"/>
      <c r="I397" s="22"/>
      <c r="J397" s="25">
        <f>G400*I397</f>
        <v>0</v>
      </c>
      <c r="K397" s="25">
        <f>H400*I397</f>
        <v>0</v>
      </c>
      <c r="L397" s="25" t="s">
        <v>2273</v>
      </c>
      <c r="M397" s="25" t="s">
        <v>17</v>
      </c>
    </row>
    <row r="398" spans="1:13" ht="11.1" customHeight="1" x14ac:dyDescent="0.2">
      <c r="A398" s="14"/>
      <c r="B398" s="17"/>
      <c r="C398" s="18"/>
      <c r="D398" s="18"/>
      <c r="E398" s="18"/>
      <c r="F398" s="18"/>
      <c r="G398" s="18"/>
      <c r="H398" s="35"/>
      <c r="I398" s="23"/>
      <c r="J398" s="26"/>
      <c r="K398" s="26"/>
      <c r="L398" s="26"/>
      <c r="M398" s="26"/>
    </row>
    <row r="399" spans="1:13" ht="15" customHeight="1" x14ac:dyDescent="0.2">
      <c r="A399" s="14"/>
      <c r="B399" s="28" t="s">
        <v>18</v>
      </c>
      <c r="C399" s="28"/>
      <c r="D399" s="28"/>
      <c r="E399" s="28"/>
      <c r="F399" s="28"/>
      <c r="G399" s="28"/>
      <c r="H399" s="28"/>
      <c r="I399" s="23"/>
      <c r="J399" s="26"/>
      <c r="K399" s="26"/>
      <c r="L399" s="26"/>
      <c r="M399" s="26"/>
    </row>
    <row r="400" spans="1:13" ht="15" customHeight="1" x14ac:dyDescent="0.2">
      <c r="A400" s="14"/>
      <c r="B400" s="28" t="s">
        <v>19</v>
      </c>
      <c r="C400" s="28"/>
      <c r="D400" s="4" t="s">
        <v>20</v>
      </c>
      <c r="E400" s="4" t="s">
        <v>21</v>
      </c>
      <c r="F400" s="4" t="s">
        <v>22</v>
      </c>
      <c r="G400" s="25" t="s">
        <v>280</v>
      </c>
      <c r="H400" s="25">
        <f>G400*(1-$H$4/100)</f>
        <v>48</v>
      </c>
      <c r="I400" s="23"/>
      <c r="J400" s="26"/>
      <c r="K400" s="26"/>
      <c r="L400" s="26"/>
      <c r="M400" s="26"/>
    </row>
    <row r="401" spans="1:13" ht="12" customHeight="1" x14ac:dyDescent="0.2">
      <c r="A401" s="14"/>
      <c r="B401" s="29" t="s">
        <v>2274</v>
      </c>
      <c r="C401" s="29"/>
      <c r="D401" s="5" t="s">
        <v>85</v>
      </c>
      <c r="E401" s="5" t="s">
        <v>520</v>
      </c>
      <c r="F401" s="5" t="s">
        <v>49</v>
      </c>
      <c r="G401" s="26"/>
      <c r="H401" s="26"/>
      <c r="I401" s="23"/>
      <c r="J401" s="26"/>
      <c r="K401" s="26"/>
      <c r="L401" s="26"/>
      <c r="M401" s="26"/>
    </row>
    <row r="402" spans="1:13" ht="15" customHeight="1" x14ac:dyDescent="0.2">
      <c r="A402" s="14"/>
      <c r="B402" s="28" t="s">
        <v>28</v>
      </c>
      <c r="C402" s="28"/>
      <c r="D402" s="4" t="s">
        <v>29</v>
      </c>
      <c r="E402" s="4" t="s">
        <v>30</v>
      </c>
      <c r="F402" s="4" t="s">
        <v>31</v>
      </c>
      <c r="G402" s="26"/>
      <c r="H402" s="26"/>
      <c r="I402" s="23"/>
      <c r="J402" s="26"/>
      <c r="K402" s="26"/>
      <c r="L402" s="26"/>
      <c r="M402" s="26"/>
    </row>
    <row r="403" spans="1:13" ht="12" customHeight="1" x14ac:dyDescent="0.2">
      <c r="A403" s="15"/>
      <c r="B403" s="29" t="s">
        <v>2275</v>
      </c>
      <c r="C403" s="29"/>
      <c r="D403" s="5" t="s">
        <v>51</v>
      </c>
      <c r="E403" s="5" t="s">
        <v>254</v>
      </c>
      <c r="F403" s="5" t="s">
        <v>262</v>
      </c>
      <c r="G403" s="27"/>
      <c r="H403" s="27"/>
      <c r="I403" s="24"/>
      <c r="J403" s="27"/>
      <c r="K403" s="27"/>
      <c r="L403" s="27"/>
      <c r="M403" s="27"/>
    </row>
    <row r="404" spans="1:13" s="1" customFormat="1" ht="27.95" customHeight="1" x14ac:dyDescent="0.2">
      <c r="A404" s="30" t="s">
        <v>2276</v>
      </c>
      <c r="B404" s="30"/>
      <c r="C404" s="30"/>
      <c r="D404" s="30"/>
      <c r="E404" s="30"/>
      <c r="F404" s="30"/>
      <c r="G404" s="30"/>
      <c r="H404" s="30"/>
      <c r="I404" s="30"/>
      <c r="J404" s="6"/>
      <c r="K404" s="6"/>
      <c r="L404" s="6"/>
      <c r="M404" s="6" t="s">
        <v>2277</v>
      </c>
    </row>
    <row r="405" spans="1:13" ht="11.1" customHeight="1" x14ac:dyDescent="0.2">
      <c r="A405" s="13"/>
      <c r="B405" s="34" t="s">
        <v>2278</v>
      </c>
      <c r="C405" s="34"/>
      <c r="D405" s="34"/>
      <c r="E405" s="34"/>
      <c r="F405" s="34"/>
      <c r="G405" s="34"/>
      <c r="H405" s="34"/>
      <c r="I405" s="22"/>
      <c r="J405" s="25">
        <f>G408*I405</f>
        <v>0</v>
      </c>
      <c r="K405" s="25">
        <f>H408*I405</f>
        <v>0</v>
      </c>
      <c r="L405" s="25" t="s">
        <v>2279</v>
      </c>
      <c r="M405" s="25" t="s">
        <v>17</v>
      </c>
    </row>
    <row r="406" spans="1:13" ht="11.1" customHeight="1" x14ac:dyDescent="0.2">
      <c r="A406" s="14"/>
      <c r="B406" s="17"/>
      <c r="C406" s="18"/>
      <c r="D406" s="18"/>
      <c r="E406" s="18"/>
      <c r="F406" s="18"/>
      <c r="G406" s="18"/>
      <c r="H406" s="35"/>
      <c r="I406" s="23"/>
      <c r="J406" s="26"/>
      <c r="K406" s="26"/>
      <c r="L406" s="26"/>
      <c r="M406" s="26"/>
    </row>
    <row r="407" spans="1:13" ht="15" customHeight="1" x14ac:dyDescent="0.2">
      <c r="A407" s="14"/>
      <c r="B407" s="28" t="s">
        <v>18</v>
      </c>
      <c r="C407" s="28"/>
      <c r="D407" s="28"/>
      <c r="E407" s="28"/>
      <c r="F407" s="28"/>
      <c r="G407" s="28"/>
      <c r="H407" s="28"/>
      <c r="I407" s="23"/>
      <c r="J407" s="26"/>
      <c r="K407" s="26"/>
      <c r="L407" s="26"/>
      <c r="M407" s="26"/>
    </row>
    <row r="408" spans="1:13" ht="15" customHeight="1" x14ac:dyDescent="0.2">
      <c r="A408" s="14"/>
      <c r="B408" s="28" t="s">
        <v>19</v>
      </c>
      <c r="C408" s="28"/>
      <c r="D408" s="4" t="s">
        <v>20</v>
      </c>
      <c r="E408" s="4" t="s">
        <v>21</v>
      </c>
      <c r="F408" s="4" t="s">
        <v>22</v>
      </c>
      <c r="G408" s="25" t="s">
        <v>280</v>
      </c>
      <c r="H408" s="25">
        <f>G408*(1-$H$4/100)</f>
        <v>48</v>
      </c>
      <c r="I408" s="23"/>
      <c r="J408" s="26"/>
      <c r="K408" s="26"/>
      <c r="L408" s="26"/>
      <c r="M408" s="26"/>
    </row>
    <row r="409" spans="1:13" ht="12" customHeight="1" x14ac:dyDescent="0.2">
      <c r="A409" s="14"/>
      <c r="B409" s="29" t="s">
        <v>2280</v>
      </c>
      <c r="C409" s="29"/>
      <c r="D409" s="5" t="s">
        <v>85</v>
      </c>
      <c r="E409" s="5" t="s">
        <v>536</v>
      </c>
      <c r="F409" s="5" t="s">
        <v>49</v>
      </c>
      <c r="G409" s="26"/>
      <c r="H409" s="26"/>
      <c r="I409" s="23"/>
      <c r="J409" s="26"/>
      <c r="K409" s="26"/>
      <c r="L409" s="26"/>
      <c r="M409" s="26"/>
    </row>
    <row r="410" spans="1:13" ht="15" customHeight="1" x14ac:dyDescent="0.2">
      <c r="A410" s="14"/>
      <c r="B410" s="28" t="s">
        <v>28</v>
      </c>
      <c r="C410" s="28"/>
      <c r="D410" s="4" t="s">
        <v>29</v>
      </c>
      <c r="E410" s="4" t="s">
        <v>30</v>
      </c>
      <c r="F410" s="4" t="s">
        <v>31</v>
      </c>
      <c r="G410" s="26"/>
      <c r="H410" s="26"/>
      <c r="I410" s="23"/>
      <c r="J410" s="26"/>
      <c r="K410" s="26"/>
      <c r="L410" s="26"/>
      <c r="M410" s="26"/>
    </row>
    <row r="411" spans="1:13" ht="12" customHeight="1" x14ac:dyDescent="0.2">
      <c r="A411" s="15"/>
      <c r="B411" s="29" t="s">
        <v>2281</v>
      </c>
      <c r="C411" s="29"/>
      <c r="D411" s="5" t="s">
        <v>51</v>
      </c>
      <c r="E411" s="5" t="s">
        <v>254</v>
      </c>
      <c r="F411" s="5" t="s">
        <v>262</v>
      </c>
      <c r="G411" s="27"/>
      <c r="H411" s="27"/>
      <c r="I411" s="24"/>
      <c r="J411" s="27"/>
      <c r="K411" s="27"/>
      <c r="L411" s="27"/>
      <c r="M411" s="27"/>
    </row>
    <row r="412" spans="1:13" s="1" customFormat="1" ht="27.95" customHeight="1" x14ac:dyDescent="0.2">
      <c r="A412" s="30" t="s">
        <v>2282</v>
      </c>
      <c r="B412" s="30"/>
      <c r="C412" s="30"/>
      <c r="D412" s="30"/>
      <c r="E412" s="30"/>
      <c r="F412" s="30"/>
      <c r="G412" s="30"/>
      <c r="H412" s="30"/>
      <c r="I412" s="30"/>
      <c r="J412" s="6"/>
      <c r="K412" s="6"/>
      <c r="L412" s="6"/>
      <c r="M412" s="6" t="s">
        <v>2283</v>
      </c>
    </row>
    <row r="413" spans="1:13" ht="14.1" customHeight="1" x14ac:dyDescent="0.2">
      <c r="A413" s="13"/>
      <c r="B413" s="34" t="s">
        <v>2284</v>
      </c>
      <c r="C413" s="34"/>
      <c r="D413" s="34"/>
      <c r="E413" s="34"/>
      <c r="F413" s="34"/>
      <c r="G413" s="34"/>
      <c r="H413" s="34"/>
      <c r="I413" s="22"/>
      <c r="J413" s="25">
        <f>G416*I413</f>
        <v>0</v>
      </c>
      <c r="K413" s="25">
        <f>H416*I413</f>
        <v>0</v>
      </c>
      <c r="L413" s="25" t="s">
        <v>2285</v>
      </c>
      <c r="M413" s="25" t="s">
        <v>17</v>
      </c>
    </row>
    <row r="414" spans="1:13" ht="14.1" customHeight="1" x14ac:dyDescent="0.2">
      <c r="A414" s="14"/>
      <c r="B414" s="17"/>
      <c r="C414" s="18"/>
      <c r="D414" s="18"/>
      <c r="E414" s="18"/>
      <c r="F414" s="18"/>
      <c r="G414" s="18"/>
      <c r="H414" s="35"/>
      <c r="I414" s="23"/>
      <c r="J414" s="26"/>
      <c r="K414" s="26"/>
      <c r="L414" s="26"/>
      <c r="M414" s="26"/>
    </row>
    <row r="415" spans="1:13" ht="15" customHeight="1" x14ac:dyDescent="0.2">
      <c r="A415" s="14"/>
      <c r="B415" s="28" t="s">
        <v>18</v>
      </c>
      <c r="C415" s="28"/>
      <c r="D415" s="28"/>
      <c r="E415" s="28"/>
      <c r="F415" s="28"/>
      <c r="G415" s="28"/>
      <c r="H415" s="28"/>
      <c r="I415" s="23"/>
      <c r="J415" s="26"/>
      <c r="K415" s="26"/>
      <c r="L415" s="26"/>
      <c r="M415" s="26"/>
    </row>
    <row r="416" spans="1:13" ht="15" customHeight="1" x14ac:dyDescent="0.2">
      <c r="A416" s="14"/>
      <c r="B416" s="28" t="s">
        <v>19</v>
      </c>
      <c r="C416" s="28"/>
      <c r="D416" s="4" t="s">
        <v>20</v>
      </c>
      <c r="E416" s="4" t="s">
        <v>21</v>
      </c>
      <c r="F416" s="4" t="s">
        <v>22</v>
      </c>
      <c r="G416" s="25" t="s">
        <v>280</v>
      </c>
      <c r="H416" s="25">
        <f>G416*(1-$H$4/100)</f>
        <v>48</v>
      </c>
      <c r="I416" s="23"/>
      <c r="J416" s="26"/>
      <c r="K416" s="26"/>
      <c r="L416" s="26"/>
      <c r="M416" s="26"/>
    </row>
    <row r="417" spans="1:13" ht="12" customHeight="1" x14ac:dyDescent="0.2">
      <c r="A417" s="14"/>
      <c r="B417" s="29" t="s">
        <v>2286</v>
      </c>
      <c r="C417" s="29"/>
      <c r="D417" s="5" t="s">
        <v>85</v>
      </c>
      <c r="E417" s="5" t="s">
        <v>790</v>
      </c>
      <c r="F417" s="5" t="s">
        <v>49</v>
      </c>
      <c r="G417" s="26"/>
      <c r="H417" s="26"/>
      <c r="I417" s="23"/>
      <c r="J417" s="26"/>
      <c r="K417" s="26"/>
      <c r="L417" s="26"/>
      <c r="M417" s="26"/>
    </row>
    <row r="418" spans="1:13" ht="15" customHeight="1" x14ac:dyDescent="0.2">
      <c r="A418" s="14"/>
      <c r="B418" s="28" t="s">
        <v>28</v>
      </c>
      <c r="C418" s="28"/>
      <c r="D418" s="4" t="s">
        <v>29</v>
      </c>
      <c r="E418" s="4" t="s">
        <v>30</v>
      </c>
      <c r="F418" s="4" t="s">
        <v>31</v>
      </c>
      <c r="G418" s="26"/>
      <c r="H418" s="26"/>
      <c r="I418" s="23"/>
      <c r="J418" s="26"/>
      <c r="K418" s="26"/>
      <c r="L418" s="26"/>
      <c r="M418" s="26"/>
    </row>
    <row r="419" spans="1:13" ht="12" customHeight="1" x14ac:dyDescent="0.2">
      <c r="A419" s="15"/>
      <c r="B419" s="29" t="s">
        <v>2287</v>
      </c>
      <c r="C419" s="29"/>
      <c r="D419" s="5" t="s">
        <v>51</v>
      </c>
      <c r="E419" s="5" t="s">
        <v>261</v>
      </c>
      <c r="F419" s="5" t="s">
        <v>262</v>
      </c>
      <c r="G419" s="27"/>
      <c r="H419" s="27"/>
      <c r="I419" s="24"/>
      <c r="J419" s="27"/>
      <c r="K419" s="27"/>
      <c r="L419" s="27"/>
      <c r="M419" s="27"/>
    </row>
    <row r="420" spans="1:13" s="1" customFormat="1" ht="27.95" customHeight="1" x14ac:dyDescent="0.2">
      <c r="A420" s="30" t="s">
        <v>2288</v>
      </c>
      <c r="B420" s="30"/>
      <c r="C420" s="30"/>
      <c r="D420" s="30"/>
      <c r="E420" s="30"/>
      <c r="F420" s="30"/>
      <c r="G420" s="30"/>
      <c r="H420" s="30"/>
      <c r="I420" s="30"/>
      <c r="J420" s="6"/>
      <c r="K420" s="6"/>
      <c r="L420" s="6"/>
      <c r="M420" s="6" t="s">
        <v>2289</v>
      </c>
    </row>
    <row r="421" spans="1:13" ht="14.1" customHeight="1" x14ac:dyDescent="0.2">
      <c r="A421" s="13"/>
      <c r="B421" s="34" t="s">
        <v>2290</v>
      </c>
      <c r="C421" s="34"/>
      <c r="D421" s="34"/>
      <c r="E421" s="34"/>
      <c r="F421" s="34"/>
      <c r="G421" s="34"/>
      <c r="H421" s="34"/>
      <c r="I421" s="22"/>
      <c r="J421" s="25">
        <f>G424*I421</f>
        <v>0</v>
      </c>
      <c r="K421" s="25">
        <f>H424*I421</f>
        <v>0</v>
      </c>
      <c r="L421" s="25" t="s">
        <v>2291</v>
      </c>
      <c r="M421" s="25" t="s">
        <v>17</v>
      </c>
    </row>
    <row r="422" spans="1:13" ht="14.1" customHeight="1" x14ac:dyDescent="0.2">
      <c r="A422" s="14"/>
      <c r="B422" s="17"/>
      <c r="C422" s="18"/>
      <c r="D422" s="18"/>
      <c r="E422" s="18"/>
      <c r="F422" s="18"/>
      <c r="G422" s="18"/>
      <c r="H422" s="35"/>
      <c r="I422" s="23"/>
      <c r="J422" s="26"/>
      <c r="K422" s="26"/>
      <c r="L422" s="26"/>
      <c r="M422" s="26"/>
    </row>
    <row r="423" spans="1:13" ht="15" customHeight="1" x14ac:dyDescent="0.2">
      <c r="A423" s="14"/>
      <c r="B423" s="28" t="s">
        <v>18</v>
      </c>
      <c r="C423" s="28"/>
      <c r="D423" s="28"/>
      <c r="E423" s="28"/>
      <c r="F423" s="28"/>
      <c r="G423" s="28"/>
      <c r="H423" s="28"/>
      <c r="I423" s="23"/>
      <c r="J423" s="26"/>
      <c r="K423" s="26"/>
      <c r="L423" s="26"/>
      <c r="M423" s="26"/>
    </row>
    <row r="424" spans="1:13" ht="15" customHeight="1" x14ac:dyDescent="0.2">
      <c r="A424" s="14"/>
      <c r="B424" s="28" t="s">
        <v>19</v>
      </c>
      <c r="C424" s="28"/>
      <c r="D424" s="4" t="s">
        <v>20</v>
      </c>
      <c r="E424" s="4" t="s">
        <v>21</v>
      </c>
      <c r="F424" s="4" t="s">
        <v>22</v>
      </c>
      <c r="G424" s="25" t="s">
        <v>280</v>
      </c>
      <c r="H424" s="25">
        <f>G424*(1-$H$4/100)</f>
        <v>48</v>
      </c>
      <c r="I424" s="23"/>
      <c r="J424" s="26"/>
      <c r="K424" s="26"/>
      <c r="L424" s="26"/>
      <c r="M424" s="26"/>
    </row>
    <row r="425" spans="1:13" ht="12" customHeight="1" x14ac:dyDescent="0.2">
      <c r="A425" s="14"/>
      <c r="B425" s="29" t="s">
        <v>2292</v>
      </c>
      <c r="C425" s="29"/>
      <c r="D425" s="5" t="s">
        <v>85</v>
      </c>
      <c r="E425" s="5" t="s">
        <v>536</v>
      </c>
      <c r="F425" s="5" t="s">
        <v>49</v>
      </c>
      <c r="G425" s="26"/>
      <c r="H425" s="26"/>
      <c r="I425" s="23"/>
      <c r="J425" s="26"/>
      <c r="K425" s="26"/>
      <c r="L425" s="26"/>
      <c r="M425" s="26"/>
    </row>
    <row r="426" spans="1:13" ht="15" customHeight="1" x14ac:dyDescent="0.2">
      <c r="A426" s="14"/>
      <c r="B426" s="28" t="s">
        <v>28</v>
      </c>
      <c r="C426" s="28"/>
      <c r="D426" s="4" t="s">
        <v>29</v>
      </c>
      <c r="E426" s="4" t="s">
        <v>30</v>
      </c>
      <c r="F426" s="4" t="s">
        <v>31</v>
      </c>
      <c r="G426" s="26"/>
      <c r="H426" s="26"/>
      <c r="I426" s="23"/>
      <c r="J426" s="26"/>
      <c r="K426" s="26"/>
      <c r="L426" s="26"/>
      <c r="M426" s="26"/>
    </row>
    <row r="427" spans="1:13" ht="12" customHeight="1" x14ac:dyDescent="0.2">
      <c r="A427" s="15"/>
      <c r="B427" s="29" t="s">
        <v>2293</v>
      </c>
      <c r="C427" s="29"/>
      <c r="D427" s="5"/>
      <c r="E427" s="5" t="s">
        <v>254</v>
      </c>
      <c r="F427" s="5" t="s">
        <v>262</v>
      </c>
      <c r="G427" s="27"/>
      <c r="H427" s="27"/>
      <c r="I427" s="24"/>
      <c r="J427" s="27"/>
      <c r="K427" s="27"/>
      <c r="L427" s="27"/>
      <c r="M427" s="27"/>
    </row>
    <row r="428" spans="1:13" s="1" customFormat="1" ht="27.95" customHeight="1" x14ac:dyDescent="0.2">
      <c r="A428" s="30" t="s">
        <v>2294</v>
      </c>
      <c r="B428" s="30"/>
      <c r="C428" s="30"/>
      <c r="D428" s="30"/>
      <c r="E428" s="30"/>
      <c r="F428" s="30"/>
      <c r="G428" s="30"/>
      <c r="H428" s="30"/>
      <c r="I428" s="30"/>
      <c r="J428" s="6"/>
      <c r="K428" s="6"/>
      <c r="L428" s="6"/>
      <c r="M428" s="6" t="s">
        <v>2295</v>
      </c>
    </row>
    <row r="429" spans="1:13" ht="11.1" customHeight="1" x14ac:dyDescent="0.2">
      <c r="A429" s="13"/>
      <c r="B429" s="34" t="s">
        <v>2296</v>
      </c>
      <c r="C429" s="34"/>
      <c r="D429" s="34"/>
      <c r="E429" s="34"/>
      <c r="F429" s="34"/>
      <c r="G429" s="34"/>
      <c r="H429" s="34"/>
      <c r="I429" s="22"/>
      <c r="J429" s="25">
        <f>G432*I429</f>
        <v>0</v>
      </c>
      <c r="K429" s="25">
        <f>H432*I429</f>
        <v>0</v>
      </c>
      <c r="L429" s="25" t="s">
        <v>2297</v>
      </c>
      <c r="M429" s="25" t="s">
        <v>2298</v>
      </c>
    </row>
    <row r="430" spans="1:13" ht="11.1" customHeight="1" x14ac:dyDescent="0.2">
      <c r="A430" s="14"/>
      <c r="B430" s="17"/>
      <c r="C430" s="18"/>
      <c r="D430" s="18"/>
      <c r="E430" s="18"/>
      <c r="F430" s="18"/>
      <c r="G430" s="18"/>
      <c r="H430" s="35"/>
      <c r="I430" s="23"/>
      <c r="J430" s="26"/>
      <c r="K430" s="26"/>
      <c r="L430" s="26"/>
      <c r="M430" s="26"/>
    </row>
    <row r="431" spans="1:13" ht="15" customHeight="1" x14ac:dyDescent="0.2">
      <c r="A431" s="14"/>
      <c r="B431" s="28" t="s">
        <v>18</v>
      </c>
      <c r="C431" s="28"/>
      <c r="D431" s="28"/>
      <c r="E431" s="28"/>
      <c r="F431" s="28"/>
      <c r="G431" s="28"/>
      <c r="H431" s="28"/>
      <c r="I431" s="23"/>
      <c r="J431" s="26"/>
      <c r="K431" s="26"/>
      <c r="L431" s="26"/>
      <c r="M431" s="26"/>
    </row>
    <row r="432" spans="1:13" ht="15" customHeight="1" x14ac:dyDescent="0.2">
      <c r="A432" s="14"/>
      <c r="B432" s="28" t="s">
        <v>19</v>
      </c>
      <c r="C432" s="28"/>
      <c r="D432" s="4" t="s">
        <v>20</v>
      </c>
      <c r="E432" s="4" t="s">
        <v>21</v>
      </c>
      <c r="F432" s="4" t="s">
        <v>22</v>
      </c>
      <c r="G432" s="25" t="s">
        <v>280</v>
      </c>
      <c r="H432" s="25">
        <f>G432*(1-$H$4/100)</f>
        <v>48</v>
      </c>
      <c r="I432" s="23"/>
      <c r="J432" s="26"/>
      <c r="K432" s="26"/>
      <c r="L432" s="26"/>
      <c r="M432" s="26"/>
    </row>
    <row r="433" spans="1:13" ht="12" customHeight="1" x14ac:dyDescent="0.2">
      <c r="A433" s="14"/>
      <c r="B433" s="29" t="s">
        <v>2299</v>
      </c>
      <c r="C433" s="29"/>
      <c r="D433" s="5" t="s">
        <v>85</v>
      </c>
      <c r="E433" s="5" t="s">
        <v>1314</v>
      </c>
      <c r="F433" s="5" t="s">
        <v>49</v>
      </c>
      <c r="G433" s="26"/>
      <c r="H433" s="26"/>
      <c r="I433" s="23"/>
      <c r="J433" s="26"/>
      <c r="K433" s="26"/>
      <c r="L433" s="26"/>
      <c r="M433" s="26"/>
    </row>
    <row r="434" spans="1:13" ht="15" customHeight="1" x14ac:dyDescent="0.2">
      <c r="A434" s="14"/>
      <c r="B434" s="28" t="s">
        <v>28</v>
      </c>
      <c r="C434" s="28"/>
      <c r="D434" s="4" t="s">
        <v>29</v>
      </c>
      <c r="E434" s="4" t="s">
        <v>30</v>
      </c>
      <c r="F434" s="4" t="s">
        <v>31</v>
      </c>
      <c r="G434" s="26"/>
      <c r="H434" s="26"/>
      <c r="I434" s="23"/>
      <c r="J434" s="26"/>
      <c r="K434" s="26"/>
      <c r="L434" s="26"/>
      <c r="M434" s="26"/>
    </row>
    <row r="435" spans="1:13" ht="12" customHeight="1" x14ac:dyDescent="0.2">
      <c r="A435" s="15"/>
      <c r="B435" s="29" t="s">
        <v>2300</v>
      </c>
      <c r="C435" s="29"/>
      <c r="D435" s="5" t="s">
        <v>51</v>
      </c>
      <c r="E435" s="5" t="s">
        <v>254</v>
      </c>
      <c r="F435" s="5" t="s">
        <v>262</v>
      </c>
      <c r="G435" s="27"/>
      <c r="H435" s="27"/>
      <c r="I435" s="24"/>
      <c r="J435" s="27"/>
      <c r="K435" s="27"/>
      <c r="L435" s="27"/>
      <c r="M435" s="27"/>
    </row>
    <row r="436" spans="1:13" s="1" customFormat="1" ht="27.95" customHeight="1" x14ac:dyDescent="0.2">
      <c r="A436" s="30" t="s">
        <v>2301</v>
      </c>
      <c r="B436" s="30"/>
      <c r="C436" s="30"/>
      <c r="D436" s="30"/>
      <c r="E436" s="30"/>
      <c r="F436" s="30"/>
      <c r="G436" s="30"/>
      <c r="H436" s="30"/>
      <c r="I436" s="30"/>
      <c r="J436" s="6"/>
      <c r="K436" s="6"/>
      <c r="L436" s="6"/>
      <c r="M436" s="6" t="s">
        <v>2302</v>
      </c>
    </row>
    <row r="437" spans="1:13" ht="11.1" customHeight="1" x14ac:dyDescent="0.2">
      <c r="A437" s="13"/>
      <c r="B437" s="34" t="s">
        <v>2303</v>
      </c>
      <c r="C437" s="34"/>
      <c r="D437" s="34"/>
      <c r="E437" s="34"/>
      <c r="F437" s="34"/>
      <c r="G437" s="34"/>
      <c r="H437" s="34"/>
      <c r="I437" s="22"/>
      <c r="J437" s="25">
        <f>G440*I437</f>
        <v>0</v>
      </c>
      <c r="K437" s="25">
        <f>H440*I437</f>
        <v>0</v>
      </c>
      <c r="L437" s="25" t="s">
        <v>2304</v>
      </c>
      <c r="M437" s="25" t="s">
        <v>17</v>
      </c>
    </row>
    <row r="438" spans="1:13" ht="11.1" customHeight="1" x14ac:dyDescent="0.2">
      <c r="A438" s="14"/>
      <c r="B438" s="17"/>
      <c r="C438" s="18"/>
      <c r="D438" s="18"/>
      <c r="E438" s="18"/>
      <c r="F438" s="18"/>
      <c r="G438" s="18"/>
      <c r="H438" s="35"/>
      <c r="I438" s="23"/>
      <c r="J438" s="26"/>
      <c r="K438" s="26"/>
      <c r="L438" s="26"/>
      <c r="M438" s="26"/>
    </row>
    <row r="439" spans="1:13" ht="15" customHeight="1" x14ac:dyDescent="0.2">
      <c r="A439" s="14"/>
      <c r="B439" s="28" t="s">
        <v>18</v>
      </c>
      <c r="C439" s="28"/>
      <c r="D439" s="28"/>
      <c r="E439" s="28"/>
      <c r="F439" s="28"/>
      <c r="G439" s="28"/>
      <c r="H439" s="28"/>
      <c r="I439" s="23"/>
      <c r="J439" s="26"/>
      <c r="K439" s="26"/>
      <c r="L439" s="26"/>
      <c r="M439" s="26"/>
    </row>
    <row r="440" spans="1:13" ht="15" customHeight="1" x14ac:dyDescent="0.2">
      <c r="A440" s="14"/>
      <c r="B440" s="28" t="s">
        <v>19</v>
      </c>
      <c r="C440" s="28"/>
      <c r="D440" s="4" t="s">
        <v>20</v>
      </c>
      <c r="E440" s="4" t="s">
        <v>21</v>
      </c>
      <c r="F440" s="4" t="s">
        <v>22</v>
      </c>
      <c r="G440" s="25" t="s">
        <v>280</v>
      </c>
      <c r="H440" s="25">
        <f>G440*(1-$H$4/100)</f>
        <v>48</v>
      </c>
      <c r="I440" s="23"/>
      <c r="J440" s="26"/>
      <c r="K440" s="26"/>
      <c r="L440" s="26"/>
      <c r="M440" s="26"/>
    </row>
    <row r="441" spans="1:13" ht="12" customHeight="1" x14ac:dyDescent="0.2">
      <c r="A441" s="14"/>
      <c r="B441" s="29" t="s">
        <v>2305</v>
      </c>
      <c r="C441" s="29"/>
      <c r="D441" s="5" t="s">
        <v>85</v>
      </c>
      <c r="E441" s="5" t="s">
        <v>536</v>
      </c>
      <c r="F441" s="5" t="s">
        <v>49</v>
      </c>
      <c r="G441" s="26"/>
      <c r="H441" s="26"/>
      <c r="I441" s="23"/>
      <c r="J441" s="26"/>
      <c r="K441" s="26"/>
      <c r="L441" s="26"/>
      <c r="M441" s="26"/>
    </row>
    <row r="442" spans="1:13" ht="15" customHeight="1" x14ac:dyDescent="0.2">
      <c r="A442" s="14"/>
      <c r="B442" s="28" t="s">
        <v>28</v>
      </c>
      <c r="C442" s="28"/>
      <c r="D442" s="4" t="s">
        <v>29</v>
      </c>
      <c r="E442" s="4" t="s">
        <v>30</v>
      </c>
      <c r="F442" s="4" t="s">
        <v>31</v>
      </c>
      <c r="G442" s="26"/>
      <c r="H442" s="26"/>
      <c r="I442" s="23"/>
      <c r="J442" s="26"/>
      <c r="K442" s="26"/>
      <c r="L442" s="26"/>
      <c r="M442" s="26"/>
    </row>
    <row r="443" spans="1:13" ht="12" customHeight="1" x14ac:dyDescent="0.2">
      <c r="A443" s="15"/>
      <c r="B443" s="29" t="s">
        <v>2306</v>
      </c>
      <c r="C443" s="29"/>
      <c r="D443" s="5"/>
      <c r="E443" s="5" t="s">
        <v>254</v>
      </c>
      <c r="F443" s="5" t="s">
        <v>262</v>
      </c>
      <c r="G443" s="27"/>
      <c r="H443" s="27"/>
      <c r="I443" s="24"/>
      <c r="J443" s="27"/>
      <c r="K443" s="27"/>
      <c r="L443" s="27"/>
      <c r="M443" s="27"/>
    </row>
    <row r="444" spans="1:13" s="1" customFormat="1" ht="27.95" customHeight="1" x14ac:dyDescent="0.2">
      <c r="A444" s="30" t="s">
        <v>2307</v>
      </c>
      <c r="B444" s="30"/>
      <c r="C444" s="30"/>
      <c r="D444" s="30"/>
      <c r="E444" s="30"/>
      <c r="F444" s="30"/>
      <c r="G444" s="30"/>
      <c r="H444" s="30"/>
      <c r="I444" s="30"/>
      <c r="J444" s="6"/>
      <c r="K444" s="6"/>
      <c r="L444" s="6"/>
      <c r="M444" s="6" t="s">
        <v>2308</v>
      </c>
    </row>
    <row r="445" spans="1:13" ht="14.1" customHeight="1" x14ac:dyDescent="0.2">
      <c r="A445" s="13"/>
      <c r="B445" s="34" t="s">
        <v>2309</v>
      </c>
      <c r="C445" s="34"/>
      <c r="D445" s="34"/>
      <c r="E445" s="34"/>
      <c r="F445" s="34"/>
      <c r="G445" s="34"/>
      <c r="H445" s="34"/>
      <c r="I445" s="22"/>
      <c r="J445" s="25">
        <f>G448*I445</f>
        <v>0</v>
      </c>
      <c r="K445" s="25">
        <f>H448*I445</f>
        <v>0</v>
      </c>
      <c r="L445" s="25" t="s">
        <v>2310</v>
      </c>
      <c r="M445" s="25" t="s">
        <v>17</v>
      </c>
    </row>
    <row r="446" spans="1:13" ht="14.1" customHeight="1" x14ac:dyDescent="0.2">
      <c r="A446" s="14"/>
      <c r="B446" s="17"/>
      <c r="C446" s="18"/>
      <c r="D446" s="18"/>
      <c r="E446" s="18"/>
      <c r="F446" s="18"/>
      <c r="G446" s="18"/>
      <c r="H446" s="35"/>
      <c r="I446" s="23"/>
      <c r="J446" s="26"/>
      <c r="K446" s="26"/>
      <c r="L446" s="26"/>
      <c r="M446" s="26"/>
    </row>
    <row r="447" spans="1:13" ht="15" customHeight="1" x14ac:dyDescent="0.2">
      <c r="A447" s="14"/>
      <c r="B447" s="28" t="s">
        <v>18</v>
      </c>
      <c r="C447" s="28"/>
      <c r="D447" s="28"/>
      <c r="E447" s="28"/>
      <c r="F447" s="28"/>
      <c r="G447" s="28"/>
      <c r="H447" s="28"/>
      <c r="I447" s="23"/>
      <c r="J447" s="26"/>
      <c r="K447" s="26"/>
      <c r="L447" s="26"/>
      <c r="M447" s="26"/>
    </row>
    <row r="448" spans="1:13" ht="15" customHeight="1" x14ac:dyDescent="0.2">
      <c r="A448" s="14"/>
      <c r="B448" s="28" t="s">
        <v>19</v>
      </c>
      <c r="C448" s="28"/>
      <c r="D448" s="4" t="s">
        <v>20</v>
      </c>
      <c r="E448" s="4" t="s">
        <v>21</v>
      </c>
      <c r="F448" s="4" t="s">
        <v>22</v>
      </c>
      <c r="G448" s="25" t="s">
        <v>280</v>
      </c>
      <c r="H448" s="25">
        <f>G448*(1-$H$4/100)</f>
        <v>48</v>
      </c>
      <c r="I448" s="23"/>
      <c r="J448" s="26"/>
      <c r="K448" s="26"/>
      <c r="L448" s="26"/>
      <c r="M448" s="26"/>
    </row>
    <row r="449" spans="1:13" ht="12" customHeight="1" x14ac:dyDescent="0.2">
      <c r="A449" s="14"/>
      <c r="B449" s="29" t="s">
        <v>2311</v>
      </c>
      <c r="C449" s="29"/>
      <c r="D449" s="5" t="s">
        <v>85</v>
      </c>
      <c r="E449" s="5" t="s">
        <v>528</v>
      </c>
      <c r="F449" s="5" t="s">
        <v>49</v>
      </c>
      <c r="G449" s="26"/>
      <c r="H449" s="26"/>
      <c r="I449" s="23"/>
      <c r="J449" s="26"/>
      <c r="K449" s="26"/>
      <c r="L449" s="26"/>
      <c r="M449" s="26"/>
    </row>
    <row r="450" spans="1:13" ht="15" customHeight="1" x14ac:dyDescent="0.2">
      <c r="A450" s="14"/>
      <c r="B450" s="28" t="s">
        <v>28</v>
      </c>
      <c r="C450" s="28"/>
      <c r="D450" s="4" t="s">
        <v>29</v>
      </c>
      <c r="E450" s="4" t="s">
        <v>30</v>
      </c>
      <c r="F450" s="4" t="s">
        <v>31</v>
      </c>
      <c r="G450" s="26"/>
      <c r="H450" s="26"/>
      <c r="I450" s="23"/>
      <c r="J450" s="26"/>
      <c r="K450" s="26"/>
      <c r="L450" s="26"/>
      <c r="M450" s="26"/>
    </row>
    <row r="451" spans="1:13" ht="12" customHeight="1" x14ac:dyDescent="0.2">
      <c r="A451" s="15"/>
      <c r="B451" s="29" t="s">
        <v>2312</v>
      </c>
      <c r="C451" s="29"/>
      <c r="D451" s="5" t="s">
        <v>51</v>
      </c>
      <c r="E451" s="5" t="s">
        <v>261</v>
      </c>
      <c r="F451" s="5" t="s">
        <v>262</v>
      </c>
      <c r="G451" s="27"/>
      <c r="H451" s="27"/>
      <c r="I451" s="24"/>
      <c r="J451" s="27"/>
      <c r="K451" s="27"/>
      <c r="L451" s="27"/>
      <c r="M451" s="27"/>
    </row>
    <row r="452" spans="1:13" s="1" customFormat="1" ht="27.95" customHeight="1" x14ac:dyDescent="0.2">
      <c r="A452" s="30" t="s">
        <v>2313</v>
      </c>
      <c r="B452" s="30"/>
      <c r="C452" s="30"/>
      <c r="D452" s="30"/>
      <c r="E452" s="30"/>
      <c r="F452" s="30"/>
      <c r="G452" s="30"/>
      <c r="H452" s="30"/>
      <c r="I452" s="30"/>
      <c r="J452" s="6"/>
      <c r="K452" s="6"/>
      <c r="L452" s="6"/>
      <c r="M452" s="6" t="s">
        <v>2314</v>
      </c>
    </row>
    <row r="453" spans="1:13" ht="11.1" customHeight="1" x14ac:dyDescent="0.2">
      <c r="A453" s="13"/>
      <c r="B453" s="34" t="s">
        <v>2315</v>
      </c>
      <c r="C453" s="34"/>
      <c r="D453" s="34"/>
      <c r="E453" s="34"/>
      <c r="F453" s="34"/>
      <c r="G453" s="34"/>
      <c r="H453" s="34"/>
      <c r="I453" s="22"/>
      <c r="J453" s="25">
        <f>G456*I453</f>
        <v>0</v>
      </c>
      <c r="K453" s="25">
        <f>H456*I453</f>
        <v>0</v>
      </c>
      <c r="L453" s="25" t="s">
        <v>2316</v>
      </c>
      <c r="M453" s="25" t="s">
        <v>17</v>
      </c>
    </row>
    <row r="454" spans="1:13" ht="11.1" customHeight="1" x14ac:dyDescent="0.2">
      <c r="A454" s="14"/>
      <c r="B454" s="17"/>
      <c r="C454" s="18"/>
      <c r="D454" s="18"/>
      <c r="E454" s="18"/>
      <c r="F454" s="18"/>
      <c r="G454" s="18"/>
      <c r="H454" s="35"/>
      <c r="I454" s="23"/>
      <c r="J454" s="26"/>
      <c r="K454" s="26"/>
      <c r="L454" s="26"/>
      <c r="M454" s="26"/>
    </row>
    <row r="455" spans="1:13" ht="15" customHeight="1" x14ac:dyDescent="0.2">
      <c r="A455" s="14"/>
      <c r="B455" s="28" t="s">
        <v>18</v>
      </c>
      <c r="C455" s="28"/>
      <c r="D455" s="28"/>
      <c r="E455" s="28"/>
      <c r="F455" s="28"/>
      <c r="G455" s="28"/>
      <c r="H455" s="28"/>
      <c r="I455" s="23"/>
      <c r="J455" s="26"/>
      <c r="K455" s="26"/>
      <c r="L455" s="26"/>
      <c r="M455" s="26"/>
    </row>
    <row r="456" spans="1:13" ht="15" customHeight="1" x14ac:dyDescent="0.2">
      <c r="A456" s="14"/>
      <c r="B456" s="28" t="s">
        <v>19</v>
      </c>
      <c r="C456" s="28"/>
      <c r="D456" s="4" t="s">
        <v>20</v>
      </c>
      <c r="E456" s="4" t="s">
        <v>21</v>
      </c>
      <c r="F456" s="4" t="s">
        <v>22</v>
      </c>
      <c r="G456" s="25" t="s">
        <v>280</v>
      </c>
      <c r="H456" s="25">
        <f>G456*(1-$H$4/100)</f>
        <v>48</v>
      </c>
      <c r="I456" s="23"/>
      <c r="J456" s="26"/>
      <c r="K456" s="26"/>
      <c r="L456" s="26"/>
      <c r="M456" s="26"/>
    </row>
    <row r="457" spans="1:13" ht="12" customHeight="1" x14ac:dyDescent="0.2">
      <c r="A457" s="14"/>
      <c r="B457" s="29" t="s">
        <v>2317</v>
      </c>
      <c r="C457" s="29"/>
      <c r="D457" s="5" t="s">
        <v>85</v>
      </c>
      <c r="E457" s="5" t="s">
        <v>1314</v>
      </c>
      <c r="F457" s="5" t="s">
        <v>49</v>
      </c>
      <c r="G457" s="26"/>
      <c r="H457" s="26"/>
      <c r="I457" s="23"/>
      <c r="J457" s="26"/>
      <c r="K457" s="26"/>
      <c r="L457" s="26"/>
      <c r="M457" s="26"/>
    </row>
    <row r="458" spans="1:13" ht="15" customHeight="1" x14ac:dyDescent="0.2">
      <c r="A458" s="14"/>
      <c r="B458" s="28" t="s">
        <v>28</v>
      </c>
      <c r="C458" s="28"/>
      <c r="D458" s="4" t="s">
        <v>29</v>
      </c>
      <c r="E458" s="4" t="s">
        <v>30</v>
      </c>
      <c r="F458" s="4" t="s">
        <v>31</v>
      </c>
      <c r="G458" s="26"/>
      <c r="H458" s="26"/>
      <c r="I458" s="23"/>
      <c r="J458" s="26"/>
      <c r="K458" s="26"/>
      <c r="L458" s="26"/>
      <c r="M458" s="26"/>
    </row>
    <row r="459" spans="1:13" ht="12" customHeight="1" x14ac:dyDescent="0.2">
      <c r="A459" s="15"/>
      <c r="B459" s="29" t="s">
        <v>2318</v>
      </c>
      <c r="C459" s="29"/>
      <c r="D459" s="5"/>
      <c r="E459" s="5" t="s">
        <v>261</v>
      </c>
      <c r="F459" s="5" t="s">
        <v>262</v>
      </c>
      <c r="G459" s="27"/>
      <c r="H459" s="27"/>
      <c r="I459" s="24"/>
      <c r="J459" s="27"/>
      <c r="K459" s="27"/>
      <c r="L459" s="27"/>
      <c r="M459" s="27"/>
    </row>
    <row r="460" spans="1:13" s="1" customFormat="1" ht="27.95" customHeight="1" x14ac:dyDescent="0.2">
      <c r="A460" s="30" t="s">
        <v>2319</v>
      </c>
      <c r="B460" s="30"/>
      <c r="C460" s="30"/>
      <c r="D460" s="30"/>
      <c r="E460" s="30"/>
      <c r="F460" s="30"/>
      <c r="G460" s="30"/>
      <c r="H460" s="30"/>
      <c r="I460" s="30"/>
      <c r="J460" s="6"/>
      <c r="K460" s="6"/>
      <c r="L460" s="6"/>
      <c r="M460" s="6" t="s">
        <v>2320</v>
      </c>
    </row>
    <row r="461" spans="1:13" ht="14.1" customHeight="1" x14ac:dyDescent="0.2">
      <c r="A461" s="13"/>
      <c r="B461" s="34" t="s">
        <v>2321</v>
      </c>
      <c r="C461" s="34"/>
      <c r="D461" s="34"/>
      <c r="E461" s="34"/>
      <c r="F461" s="34"/>
      <c r="G461" s="34"/>
      <c r="H461" s="34"/>
      <c r="I461" s="22"/>
      <c r="J461" s="25">
        <f>G464*I461</f>
        <v>0</v>
      </c>
      <c r="K461" s="25">
        <f>H464*I461</f>
        <v>0</v>
      </c>
      <c r="L461" s="25" t="s">
        <v>2322</v>
      </c>
      <c r="M461" s="25" t="s">
        <v>17</v>
      </c>
    </row>
    <row r="462" spans="1:13" ht="14.1" customHeight="1" x14ac:dyDescent="0.2">
      <c r="A462" s="14"/>
      <c r="B462" s="17"/>
      <c r="C462" s="18"/>
      <c r="D462" s="18"/>
      <c r="E462" s="18"/>
      <c r="F462" s="18"/>
      <c r="G462" s="18"/>
      <c r="H462" s="35"/>
      <c r="I462" s="23"/>
      <c r="J462" s="26"/>
      <c r="K462" s="26"/>
      <c r="L462" s="26"/>
      <c r="M462" s="26"/>
    </row>
    <row r="463" spans="1:13" ht="15" customHeight="1" x14ac:dyDescent="0.2">
      <c r="A463" s="14"/>
      <c r="B463" s="28" t="s">
        <v>18</v>
      </c>
      <c r="C463" s="28"/>
      <c r="D463" s="28"/>
      <c r="E463" s="28"/>
      <c r="F463" s="28"/>
      <c r="G463" s="28"/>
      <c r="H463" s="28"/>
      <c r="I463" s="23"/>
      <c r="J463" s="26"/>
      <c r="K463" s="26"/>
      <c r="L463" s="26"/>
      <c r="M463" s="26"/>
    </row>
    <row r="464" spans="1:13" ht="15" customHeight="1" x14ac:dyDescent="0.2">
      <c r="A464" s="14"/>
      <c r="B464" s="28" t="s">
        <v>19</v>
      </c>
      <c r="C464" s="28"/>
      <c r="D464" s="4" t="s">
        <v>20</v>
      </c>
      <c r="E464" s="4" t="s">
        <v>21</v>
      </c>
      <c r="F464" s="4" t="s">
        <v>22</v>
      </c>
      <c r="G464" s="25" t="s">
        <v>280</v>
      </c>
      <c r="H464" s="25">
        <f>G464*(1-$H$4/100)</f>
        <v>48</v>
      </c>
      <c r="I464" s="23"/>
      <c r="J464" s="26"/>
      <c r="K464" s="26"/>
      <c r="L464" s="26"/>
      <c r="M464" s="26"/>
    </row>
    <row r="465" spans="1:13" ht="12" customHeight="1" x14ac:dyDescent="0.2">
      <c r="A465" s="14"/>
      <c r="B465" s="29" t="s">
        <v>2323</v>
      </c>
      <c r="C465" s="29"/>
      <c r="D465" s="5" t="s">
        <v>85</v>
      </c>
      <c r="E465" s="5" t="s">
        <v>520</v>
      </c>
      <c r="F465" s="5" t="s">
        <v>49</v>
      </c>
      <c r="G465" s="26"/>
      <c r="H465" s="26"/>
      <c r="I465" s="23"/>
      <c r="J465" s="26"/>
      <c r="K465" s="26"/>
      <c r="L465" s="26"/>
      <c r="M465" s="26"/>
    </row>
    <row r="466" spans="1:13" ht="15" customHeight="1" x14ac:dyDescent="0.2">
      <c r="A466" s="14"/>
      <c r="B466" s="28" t="s">
        <v>28</v>
      </c>
      <c r="C466" s="28"/>
      <c r="D466" s="4" t="s">
        <v>29</v>
      </c>
      <c r="E466" s="4" t="s">
        <v>30</v>
      </c>
      <c r="F466" s="4" t="s">
        <v>31</v>
      </c>
      <c r="G466" s="26"/>
      <c r="H466" s="26"/>
      <c r="I466" s="23"/>
      <c r="J466" s="26"/>
      <c r="K466" s="26"/>
      <c r="L466" s="26"/>
      <c r="M466" s="26"/>
    </row>
    <row r="467" spans="1:13" ht="12" customHeight="1" x14ac:dyDescent="0.2">
      <c r="A467" s="15"/>
      <c r="B467" s="29" t="s">
        <v>2324</v>
      </c>
      <c r="C467" s="29"/>
      <c r="D467" s="5" t="s">
        <v>51</v>
      </c>
      <c r="E467" s="5" t="s">
        <v>261</v>
      </c>
      <c r="F467" s="5" t="s">
        <v>262</v>
      </c>
      <c r="G467" s="27"/>
      <c r="H467" s="27"/>
      <c r="I467" s="24"/>
      <c r="J467" s="27"/>
      <c r="K467" s="27"/>
      <c r="L467" s="27"/>
      <c r="M467" s="27"/>
    </row>
    <row r="468" spans="1:13" s="1" customFormat="1" ht="27.95" customHeight="1" x14ac:dyDescent="0.2">
      <c r="A468" s="30" t="s">
        <v>2325</v>
      </c>
      <c r="B468" s="30"/>
      <c r="C468" s="30"/>
      <c r="D468" s="30"/>
      <c r="E468" s="30"/>
      <c r="F468" s="30"/>
      <c r="G468" s="30"/>
      <c r="H468" s="30"/>
      <c r="I468" s="30"/>
      <c r="J468" s="6"/>
      <c r="K468" s="6"/>
      <c r="L468" s="6"/>
      <c r="M468" s="6" t="s">
        <v>2326</v>
      </c>
    </row>
    <row r="469" spans="1:13" ht="11.1" customHeight="1" x14ac:dyDescent="0.2">
      <c r="A469" s="13"/>
      <c r="B469" s="34" t="s">
        <v>2327</v>
      </c>
      <c r="C469" s="34"/>
      <c r="D469" s="34"/>
      <c r="E469" s="34"/>
      <c r="F469" s="34"/>
      <c r="G469" s="34"/>
      <c r="H469" s="34"/>
      <c r="I469" s="22"/>
      <c r="J469" s="25">
        <f>G472*I469</f>
        <v>0</v>
      </c>
      <c r="K469" s="25">
        <f>H472*I469</f>
        <v>0</v>
      </c>
      <c r="L469" s="25" t="s">
        <v>2328</v>
      </c>
      <c r="M469" s="25" t="s">
        <v>17</v>
      </c>
    </row>
    <row r="470" spans="1:13" ht="11.1" customHeight="1" x14ac:dyDescent="0.2">
      <c r="A470" s="14"/>
      <c r="B470" s="17"/>
      <c r="C470" s="18"/>
      <c r="D470" s="18"/>
      <c r="E470" s="18"/>
      <c r="F470" s="18"/>
      <c r="G470" s="18"/>
      <c r="H470" s="35"/>
      <c r="I470" s="23"/>
      <c r="J470" s="26"/>
      <c r="K470" s="26"/>
      <c r="L470" s="26"/>
      <c r="M470" s="26"/>
    </row>
    <row r="471" spans="1:13" ht="15" customHeight="1" x14ac:dyDescent="0.2">
      <c r="A471" s="14"/>
      <c r="B471" s="28" t="s">
        <v>18</v>
      </c>
      <c r="C471" s="28"/>
      <c r="D471" s="28"/>
      <c r="E471" s="28"/>
      <c r="F471" s="28"/>
      <c r="G471" s="28"/>
      <c r="H471" s="28"/>
      <c r="I471" s="23"/>
      <c r="J471" s="26"/>
      <c r="K471" s="26"/>
      <c r="L471" s="26"/>
      <c r="M471" s="26"/>
    </row>
    <row r="472" spans="1:13" ht="15" customHeight="1" x14ac:dyDescent="0.2">
      <c r="A472" s="14"/>
      <c r="B472" s="28" t="s">
        <v>19</v>
      </c>
      <c r="C472" s="28"/>
      <c r="D472" s="4" t="s">
        <v>20</v>
      </c>
      <c r="E472" s="4" t="s">
        <v>21</v>
      </c>
      <c r="F472" s="4" t="s">
        <v>22</v>
      </c>
      <c r="G472" s="25" t="s">
        <v>280</v>
      </c>
      <c r="H472" s="25">
        <f>G472*(1-$H$4/100)</f>
        <v>48</v>
      </c>
      <c r="I472" s="23"/>
      <c r="J472" s="26"/>
      <c r="K472" s="26"/>
      <c r="L472" s="26"/>
      <c r="M472" s="26"/>
    </row>
    <row r="473" spans="1:13" ht="12" customHeight="1" x14ac:dyDescent="0.2">
      <c r="A473" s="14"/>
      <c r="B473" s="29" t="s">
        <v>2329</v>
      </c>
      <c r="C473" s="29"/>
      <c r="D473" s="5" t="s">
        <v>85</v>
      </c>
      <c r="E473" s="5" t="s">
        <v>1214</v>
      </c>
      <c r="F473" s="5" t="s">
        <v>49</v>
      </c>
      <c r="G473" s="26"/>
      <c r="H473" s="26"/>
      <c r="I473" s="23"/>
      <c r="J473" s="26"/>
      <c r="K473" s="26"/>
      <c r="L473" s="26"/>
      <c r="M473" s="26"/>
    </row>
    <row r="474" spans="1:13" ht="15" customHeight="1" x14ac:dyDescent="0.2">
      <c r="A474" s="14"/>
      <c r="B474" s="28" t="s">
        <v>28</v>
      </c>
      <c r="C474" s="28"/>
      <c r="D474" s="4" t="s">
        <v>29</v>
      </c>
      <c r="E474" s="4" t="s">
        <v>30</v>
      </c>
      <c r="F474" s="4" t="s">
        <v>31</v>
      </c>
      <c r="G474" s="26"/>
      <c r="H474" s="26"/>
      <c r="I474" s="23"/>
      <c r="J474" s="26"/>
      <c r="K474" s="26"/>
      <c r="L474" s="26"/>
      <c r="M474" s="26"/>
    </row>
    <row r="475" spans="1:13" ht="12" customHeight="1" x14ac:dyDescent="0.2">
      <c r="A475" s="15"/>
      <c r="B475" s="29" t="s">
        <v>2330</v>
      </c>
      <c r="C475" s="29"/>
      <c r="D475" s="5" t="s">
        <v>51</v>
      </c>
      <c r="E475" s="5" t="s">
        <v>261</v>
      </c>
      <c r="F475" s="5" t="s">
        <v>262</v>
      </c>
      <c r="G475" s="27"/>
      <c r="H475" s="27"/>
      <c r="I475" s="24"/>
      <c r="J475" s="27"/>
      <c r="K475" s="27"/>
      <c r="L475" s="27"/>
      <c r="M475" s="27"/>
    </row>
    <row r="476" spans="1:13" s="1" customFormat="1" ht="27.95" customHeight="1" x14ac:dyDescent="0.2">
      <c r="A476" s="30" t="s">
        <v>2331</v>
      </c>
      <c r="B476" s="30"/>
      <c r="C476" s="30"/>
      <c r="D476" s="30"/>
      <c r="E476" s="30"/>
      <c r="F476" s="30"/>
      <c r="G476" s="30"/>
      <c r="H476" s="30"/>
      <c r="I476" s="30"/>
      <c r="J476" s="6"/>
      <c r="K476" s="6"/>
      <c r="L476" s="6"/>
      <c r="M476" s="6" t="s">
        <v>2332</v>
      </c>
    </row>
    <row r="477" spans="1:13" ht="11.1" customHeight="1" x14ac:dyDescent="0.2">
      <c r="A477" s="13"/>
      <c r="B477" s="34" t="s">
        <v>2333</v>
      </c>
      <c r="C477" s="34"/>
      <c r="D477" s="34"/>
      <c r="E477" s="34"/>
      <c r="F477" s="34"/>
      <c r="G477" s="34"/>
      <c r="H477" s="34"/>
      <c r="I477" s="22"/>
      <c r="J477" s="25">
        <f>G480*I477</f>
        <v>0</v>
      </c>
      <c r="K477" s="25">
        <f>H480*I477</f>
        <v>0</v>
      </c>
      <c r="L477" s="25" t="s">
        <v>2334</v>
      </c>
      <c r="M477" s="25" t="s">
        <v>17</v>
      </c>
    </row>
    <row r="478" spans="1:13" ht="11.1" customHeight="1" x14ac:dyDescent="0.2">
      <c r="A478" s="14"/>
      <c r="B478" s="17"/>
      <c r="C478" s="18"/>
      <c r="D478" s="18"/>
      <c r="E478" s="18"/>
      <c r="F478" s="18"/>
      <c r="G478" s="18"/>
      <c r="H478" s="35"/>
      <c r="I478" s="23"/>
      <c r="J478" s="26"/>
      <c r="K478" s="26"/>
      <c r="L478" s="26"/>
      <c r="M478" s="26"/>
    </row>
    <row r="479" spans="1:13" ht="15" customHeight="1" x14ac:dyDescent="0.2">
      <c r="A479" s="14"/>
      <c r="B479" s="28" t="s">
        <v>18</v>
      </c>
      <c r="C479" s="28"/>
      <c r="D479" s="28"/>
      <c r="E479" s="28"/>
      <c r="F479" s="28"/>
      <c r="G479" s="28"/>
      <c r="H479" s="28"/>
      <c r="I479" s="23"/>
      <c r="J479" s="26"/>
      <c r="K479" s="26"/>
      <c r="L479" s="26"/>
      <c r="M479" s="26"/>
    </row>
    <row r="480" spans="1:13" ht="15" customHeight="1" x14ac:dyDescent="0.2">
      <c r="A480" s="14"/>
      <c r="B480" s="28" t="s">
        <v>19</v>
      </c>
      <c r="C480" s="28"/>
      <c r="D480" s="4" t="s">
        <v>20</v>
      </c>
      <c r="E480" s="4" t="s">
        <v>21</v>
      </c>
      <c r="F480" s="4" t="s">
        <v>22</v>
      </c>
      <c r="G480" s="25" t="s">
        <v>280</v>
      </c>
      <c r="H480" s="25">
        <f>G480*(1-$H$4/100)</f>
        <v>48</v>
      </c>
      <c r="I480" s="23"/>
      <c r="J480" s="26"/>
      <c r="K480" s="26"/>
      <c r="L480" s="26"/>
      <c r="M480" s="26"/>
    </row>
    <row r="481" spans="1:13" ht="12" customHeight="1" x14ac:dyDescent="0.2">
      <c r="A481" s="14"/>
      <c r="B481" s="29" t="s">
        <v>2335</v>
      </c>
      <c r="C481" s="29"/>
      <c r="D481" s="5" t="s">
        <v>85</v>
      </c>
      <c r="E481" s="5" t="s">
        <v>528</v>
      </c>
      <c r="F481" s="5" t="s">
        <v>49</v>
      </c>
      <c r="G481" s="26"/>
      <c r="H481" s="26"/>
      <c r="I481" s="23"/>
      <c r="J481" s="26"/>
      <c r="K481" s="26"/>
      <c r="L481" s="26"/>
      <c r="M481" s="26"/>
    </row>
    <row r="482" spans="1:13" ht="15" customHeight="1" x14ac:dyDescent="0.2">
      <c r="A482" s="14"/>
      <c r="B482" s="28" t="s">
        <v>28</v>
      </c>
      <c r="C482" s="28"/>
      <c r="D482" s="4" t="s">
        <v>29</v>
      </c>
      <c r="E482" s="4" t="s">
        <v>30</v>
      </c>
      <c r="F482" s="4" t="s">
        <v>31</v>
      </c>
      <c r="G482" s="26"/>
      <c r="H482" s="26"/>
      <c r="I482" s="23"/>
      <c r="J482" s="26"/>
      <c r="K482" s="26"/>
      <c r="L482" s="26"/>
      <c r="M482" s="26"/>
    </row>
    <row r="483" spans="1:13" ht="12" customHeight="1" x14ac:dyDescent="0.2">
      <c r="A483" s="15"/>
      <c r="B483" s="29" t="s">
        <v>2336</v>
      </c>
      <c r="C483" s="29"/>
      <c r="D483" s="5" t="s">
        <v>51</v>
      </c>
      <c r="E483" s="5" t="s">
        <v>261</v>
      </c>
      <c r="F483" s="5" t="s">
        <v>262</v>
      </c>
      <c r="G483" s="27"/>
      <c r="H483" s="27"/>
      <c r="I483" s="24"/>
      <c r="J483" s="27"/>
      <c r="K483" s="27"/>
      <c r="L483" s="27"/>
      <c r="M483" s="27"/>
    </row>
    <row r="484" spans="1:13" s="1" customFormat="1" ht="27.95" customHeight="1" x14ac:dyDescent="0.2">
      <c r="A484" s="30" t="s">
        <v>2337</v>
      </c>
      <c r="B484" s="30"/>
      <c r="C484" s="30"/>
      <c r="D484" s="30"/>
      <c r="E484" s="30"/>
      <c r="F484" s="30"/>
      <c r="G484" s="30"/>
      <c r="H484" s="30"/>
      <c r="I484" s="30"/>
      <c r="J484" s="6"/>
      <c r="K484" s="6"/>
      <c r="L484" s="6"/>
      <c r="M484" s="6" t="s">
        <v>2338</v>
      </c>
    </row>
    <row r="485" spans="1:13" ht="11.1" customHeight="1" x14ac:dyDescent="0.2">
      <c r="A485" s="13"/>
      <c r="B485" s="34" t="s">
        <v>2339</v>
      </c>
      <c r="C485" s="34"/>
      <c r="D485" s="34"/>
      <c r="E485" s="34"/>
      <c r="F485" s="34"/>
      <c r="G485" s="34"/>
      <c r="H485" s="34"/>
      <c r="I485" s="22"/>
      <c r="J485" s="25">
        <f>G488*I485</f>
        <v>0</v>
      </c>
      <c r="K485" s="25">
        <f>H488*I485</f>
        <v>0</v>
      </c>
      <c r="L485" s="25" t="s">
        <v>2340</v>
      </c>
      <c r="M485" s="25" t="s">
        <v>17</v>
      </c>
    </row>
    <row r="486" spans="1:13" ht="11.1" customHeight="1" x14ac:dyDescent="0.2">
      <c r="A486" s="14"/>
      <c r="B486" s="17"/>
      <c r="C486" s="18"/>
      <c r="D486" s="18"/>
      <c r="E486" s="18"/>
      <c r="F486" s="18"/>
      <c r="G486" s="18"/>
      <c r="H486" s="35"/>
      <c r="I486" s="23"/>
      <c r="J486" s="26"/>
      <c r="K486" s="26"/>
      <c r="L486" s="26"/>
      <c r="M486" s="26"/>
    </row>
    <row r="487" spans="1:13" ht="15" customHeight="1" x14ac:dyDescent="0.2">
      <c r="A487" s="14"/>
      <c r="B487" s="28" t="s">
        <v>18</v>
      </c>
      <c r="C487" s="28"/>
      <c r="D487" s="28"/>
      <c r="E487" s="28"/>
      <c r="F487" s="28"/>
      <c r="G487" s="28"/>
      <c r="H487" s="28"/>
      <c r="I487" s="23"/>
      <c r="J487" s="26"/>
      <c r="K487" s="26"/>
      <c r="L487" s="26"/>
      <c r="M487" s="26"/>
    </row>
    <row r="488" spans="1:13" ht="15" customHeight="1" x14ac:dyDescent="0.2">
      <c r="A488" s="14"/>
      <c r="B488" s="28" t="s">
        <v>19</v>
      </c>
      <c r="C488" s="28"/>
      <c r="D488" s="4" t="s">
        <v>20</v>
      </c>
      <c r="E488" s="4" t="s">
        <v>21</v>
      </c>
      <c r="F488" s="4" t="s">
        <v>22</v>
      </c>
      <c r="G488" s="25" t="s">
        <v>280</v>
      </c>
      <c r="H488" s="25">
        <f>G488*(1-$H$4/100)</f>
        <v>48</v>
      </c>
      <c r="I488" s="23"/>
      <c r="J488" s="26"/>
      <c r="K488" s="26"/>
      <c r="L488" s="26"/>
      <c r="M488" s="26"/>
    </row>
    <row r="489" spans="1:13" ht="12" customHeight="1" x14ac:dyDescent="0.2">
      <c r="A489" s="14"/>
      <c r="B489" s="29" t="s">
        <v>2341</v>
      </c>
      <c r="C489" s="29"/>
      <c r="D489" s="5" t="s">
        <v>85</v>
      </c>
      <c r="E489" s="5" t="s">
        <v>1314</v>
      </c>
      <c r="F489" s="5" t="s">
        <v>49</v>
      </c>
      <c r="G489" s="26"/>
      <c r="H489" s="26"/>
      <c r="I489" s="23"/>
      <c r="J489" s="26"/>
      <c r="K489" s="26"/>
      <c r="L489" s="26"/>
      <c r="M489" s="26"/>
    </row>
    <row r="490" spans="1:13" ht="15" customHeight="1" x14ac:dyDescent="0.2">
      <c r="A490" s="14"/>
      <c r="B490" s="28" t="s">
        <v>28</v>
      </c>
      <c r="C490" s="28"/>
      <c r="D490" s="4" t="s">
        <v>29</v>
      </c>
      <c r="E490" s="4" t="s">
        <v>30</v>
      </c>
      <c r="F490" s="4" t="s">
        <v>31</v>
      </c>
      <c r="G490" s="26"/>
      <c r="H490" s="26"/>
      <c r="I490" s="23"/>
      <c r="J490" s="26"/>
      <c r="K490" s="26"/>
      <c r="L490" s="26"/>
      <c r="M490" s="26"/>
    </row>
    <row r="491" spans="1:13" ht="12" customHeight="1" x14ac:dyDescent="0.2">
      <c r="A491" s="15"/>
      <c r="B491" s="29" t="s">
        <v>2342</v>
      </c>
      <c r="C491" s="29"/>
      <c r="D491" s="5"/>
      <c r="E491" s="5" t="s">
        <v>261</v>
      </c>
      <c r="F491" s="5" t="s">
        <v>262</v>
      </c>
      <c r="G491" s="27"/>
      <c r="H491" s="27"/>
      <c r="I491" s="24"/>
      <c r="J491" s="27"/>
      <c r="K491" s="27"/>
      <c r="L491" s="27"/>
      <c r="M491" s="27"/>
    </row>
    <row r="492" spans="1:13" s="1" customFormat="1" ht="27.95" customHeight="1" x14ac:dyDescent="0.2">
      <c r="A492" s="30" t="s">
        <v>2343</v>
      </c>
      <c r="B492" s="30"/>
      <c r="C492" s="30"/>
      <c r="D492" s="30"/>
      <c r="E492" s="30"/>
      <c r="F492" s="30"/>
      <c r="G492" s="30"/>
      <c r="H492" s="30"/>
      <c r="I492" s="30"/>
      <c r="J492" s="6"/>
      <c r="K492" s="6"/>
      <c r="L492" s="6"/>
      <c r="M492" s="6" t="s">
        <v>2344</v>
      </c>
    </row>
    <row r="493" spans="1:13" ht="11.1" customHeight="1" x14ac:dyDescent="0.2">
      <c r="A493" s="13"/>
      <c r="B493" s="34" t="s">
        <v>2345</v>
      </c>
      <c r="C493" s="34"/>
      <c r="D493" s="34"/>
      <c r="E493" s="34"/>
      <c r="F493" s="34"/>
      <c r="G493" s="34"/>
      <c r="H493" s="34"/>
      <c r="I493" s="22"/>
      <c r="J493" s="25">
        <f>G496*I493</f>
        <v>0</v>
      </c>
      <c r="K493" s="25">
        <f>H496*I493</f>
        <v>0</v>
      </c>
      <c r="L493" s="25" t="s">
        <v>2346</v>
      </c>
      <c r="M493" s="25" t="s">
        <v>17</v>
      </c>
    </row>
    <row r="494" spans="1:13" ht="11.1" customHeight="1" x14ac:dyDescent="0.2">
      <c r="A494" s="14"/>
      <c r="B494" s="17"/>
      <c r="C494" s="18"/>
      <c r="D494" s="18"/>
      <c r="E494" s="18"/>
      <c r="F494" s="18"/>
      <c r="G494" s="18"/>
      <c r="H494" s="35"/>
      <c r="I494" s="23"/>
      <c r="J494" s="26"/>
      <c r="K494" s="26"/>
      <c r="L494" s="26"/>
      <c r="M494" s="26"/>
    </row>
    <row r="495" spans="1:13" ht="15" customHeight="1" x14ac:dyDescent="0.2">
      <c r="A495" s="14"/>
      <c r="B495" s="28" t="s">
        <v>18</v>
      </c>
      <c r="C495" s="28"/>
      <c r="D495" s="28"/>
      <c r="E495" s="28"/>
      <c r="F495" s="28"/>
      <c r="G495" s="28"/>
      <c r="H495" s="28"/>
      <c r="I495" s="23"/>
      <c r="J495" s="26"/>
      <c r="K495" s="26"/>
      <c r="L495" s="26"/>
      <c r="M495" s="26"/>
    </row>
    <row r="496" spans="1:13" ht="15" customHeight="1" x14ac:dyDescent="0.2">
      <c r="A496" s="14"/>
      <c r="B496" s="28" t="s">
        <v>19</v>
      </c>
      <c r="C496" s="28"/>
      <c r="D496" s="4" t="s">
        <v>20</v>
      </c>
      <c r="E496" s="4" t="s">
        <v>21</v>
      </c>
      <c r="F496" s="4" t="s">
        <v>22</v>
      </c>
      <c r="G496" s="25" t="s">
        <v>280</v>
      </c>
      <c r="H496" s="25">
        <f>G496*(1-$H$4/100)</f>
        <v>48</v>
      </c>
      <c r="I496" s="23"/>
      <c r="J496" s="26"/>
      <c r="K496" s="26"/>
      <c r="L496" s="26"/>
      <c r="M496" s="26"/>
    </row>
    <row r="497" spans="1:13" ht="12" customHeight="1" x14ac:dyDescent="0.2">
      <c r="A497" s="14"/>
      <c r="B497" s="29" t="s">
        <v>2347</v>
      </c>
      <c r="C497" s="29"/>
      <c r="D497" s="5" t="s">
        <v>25</v>
      </c>
      <c r="E497" s="5" t="s">
        <v>528</v>
      </c>
      <c r="F497" s="5" t="s">
        <v>49</v>
      </c>
      <c r="G497" s="26"/>
      <c r="H497" s="26"/>
      <c r="I497" s="23"/>
      <c r="J497" s="26"/>
      <c r="K497" s="26"/>
      <c r="L497" s="26"/>
      <c r="M497" s="26"/>
    </row>
    <row r="498" spans="1:13" ht="15" customHeight="1" x14ac:dyDescent="0.2">
      <c r="A498" s="14"/>
      <c r="B498" s="28" t="s">
        <v>28</v>
      </c>
      <c r="C498" s="28"/>
      <c r="D498" s="4" t="s">
        <v>29</v>
      </c>
      <c r="E498" s="4" t="s">
        <v>30</v>
      </c>
      <c r="F498" s="4" t="s">
        <v>31</v>
      </c>
      <c r="G498" s="26"/>
      <c r="H498" s="26"/>
      <c r="I498" s="23"/>
      <c r="J498" s="26"/>
      <c r="K498" s="26"/>
      <c r="L498" s="26"/>
      <c r="M498" s="26"/>
    </row>
    <row r="499" spans="1:13" ht="12" customHeight="1" x14ac:dyDescent="0.2">
      <c r="A499" s="15"/>
      <c r="B499" s="29" t="s">
        <v>2348</v>
      </c>
      <c r="C499" s="29"/>
      <c r="D499" s="5" t="s">
        <v>51</v>
      </c>
      <c r="E499" s="5" t="s">
        <v>261</v>
      </c>
      <c r="F499" s="5" t="s">
        <v>262</v>
      </c>
      <c r="G499" s="27"/>
      <c r="H499" s="27"/>
      <c r="I499" s="24"/>
      <c r="J499" s="27"/>
      <c r="K499" s="27"/>
      <c r="L499" s="27"/>
      <c r="M499" s="27"/>
    </row>
    <row r="500" spans="1:13" s="1" customFormat="1" ht="27.95" customHeight="1" x14ac:dyDescent="0.2">
      <c r="A500" s="30" t="s">
        <v>2349</v>
      </c>
      <c r="B500" s="30"/>
      <c r="C500" s="30"/>
      <c r="D500" s="30"/>
      <c r="E500" s="30"/>
      <c r="F500" s="30"/>
      <c r="G500" s="30"/>
      <c r="H500" s="30"/>
      <c r="I500" s="30"/>
      <c r="J500" s="6"/>
      <c r="K500" s="6"/>
      <c r="L500" s="6"/>
      <c r="M500" s="6" t="s">
        <v>2350</v>
      </c>
    </row>
    <row r="501" spans="1:13" ht="14.1" customHeight="1" x14ac:dyDescent="0.2">
      <c r="A501" s="13"/>
      <c r="B501" s="34" t="s">
        <v>2351</v>
      </c>
      <c r="C501" s="34"/>
      <c r="D501" s="34"/>
      <c r="E501" s="34"/>
      <c r="F501" s="34"/>
      <c r="G501" s="34"/>
      <c r="H501" s="34"/>
      <c r="I501" s="22"/>
      <c r="J501" s="25">
        <f>G504*I501</f>
        <v>0</v>
      </c>
      <c r="K501" s="25">
        <f>H504*I501</f>
        <v>0</v>
      </c>
      <c r="L501" s="25" t="s">
        <v>2352</v>
      </c>
      <c r="M501" s="25" t="s">
        <v>17</v>
      </c>
    </row>
    <row r="502" spans="1:13" ht="14.1" customHeight="1" x14ac:dyDescent="0.2">
      <c r="A502" s="14"/>
      <c r="B502" s="17"/>
      <c r="C502" s="18"/>
      <c r="D502" s="18"/>
      <c r="E502" s="18"/>
      <c r="F502" s="18"/>
      <c r="G502" s="18"/>
      <c r="H502" s="35"/>
      <c r="I502" s="23"/>
      <c r="J502" s="26"/>
      <c r="K502" s="26"/>
      <c r="L502" s="26"/>
      <c r="M502" s="26"/>
    </row>
    <row r="503" spans="1:13" ht="15" customHeight="1" x14ac:dyDescent="0.2">
      <c r="A503" s="14"/>
      <c r="B503" s="28" t="s">
        <v>18</v>
      </c>
      <c r="C503" s="28"/>
      <c r="D503" s="28"/>
      <c r="E503" s="28"/>
      <c r="F503" s="28"/>
      <c r="G503" s="28"/>
      <c r="H503" s="28"/>
      <c r="I503" s="23"/>
      <c r="J503" s="26"/>
      <c r="K503" s="26"/>
      <c r="L503" s="26"/>
      <c r="M503" s="26"/>
    </row>
    <row r="504" spans="1:13" ht="15" customHeight="1" x14ac:dyDescent="0.2">
      <c r="A504" s="14"/>
      <c r="B504" s="28" t="s">
        <v>19</v>
      </c>
      <c r="C504" s="28"/>
      <c r="D504" s="4" t="s">
        <v>20</v>
      </c>
      <c r="E504" s="4" t="s">
        <v>21</v>
      </c>
      <c r="F504" s="4" t="s">
        <v>22</v>
      </c>
      <c r="G504" s="25" t="s">
        <v>280</v>
      </c>
      <c r="H504" s="25">
        <f>G504*(1-$H$4/100)</f>
        <v>48</v>
      </c>
      <c r="I504" s="23"/>
      <c r="J504" s="26"/>
      <c r="K504" s="26"/>
      <c r="L504" s="26"/>
      <c r="M504" s="26"/>
    </row>
    <row r="505" spans="1:13" ht="12" customHeight="1" x14ac:dyDescent="0.2">
      <c r="A505" s="14"/>
      <c r="B505" s="29" t="s">
        <v>2353</v>
      </c>
      <c r="C505" s="29"/>
      <c r="D505" s="5" t="s">
        <v>85</v>
      </c>
      <c r="E505" s="5" t="s">
        <v>1314</v>
      </c>
      <c r="F505" s="5" t="s">
        <v>49</v>
      </c>
      <c r="G505" s="26"/>
      <c r="H505" s="26"/>
      <c r="I505" s="23"/>
      <c r="J505" s="26"/>
      <c r="K505" s="26"/>
      <c r="L505" s="26"/>
      <c r="M505" s="26"/>
    </row>
    <row r="506" spans="1:13" ht="15" customHeight="1" x14ac:dyDescent="0.2">
      <c r="A506" s="14"/>
      <c r="B506" s="28" t="s">
        <v>28</v>
      </c>
      <c r="C506" s="28"/>
      <c r="D506" s="4" t="s">
        <v>29</v>
      </c>
      <c r="E506" s="4" t="s">
        <v>30</v>
      </c>
      <c r="F506" s="4" t="s">
        <v>31</v>
      </c>
      <c r="G506" s="26"/>
      <c r="H506" s="26"/>
      <c r="I506" s="23"/>
      <c r="J506" s="26"/>
      <c r="K506" s="26"/>
      <c r="L506" s="26"/>
      <c r="M506" s="26"/>
    </row>
    <row r="507" spans="1:13" ht="12" customHeight="1" x14ac:dyDescent="0.2">
      <c r="A507" s="15"/>
      <c r="B507" s="29" t="s">
        <v>2354</v>
      </c>
      <c r="C507" s="29"/>
      <c r="D507" s="5" t="s">
        <v>51</v>
      </c>
      <c r="E507" s="5" t="s">
        <v>261</v>
      </c>
      <c r="F507" s="5" t="s">
        <v>262</v>
      </c>
      <c r="G507" s="27"/>
      <c r="H507" s="27"/>
      <c r="I507" s="24"/>
      <c r="J507" s="27"/>
      <c r="K507" s="27"/>
      <c r="L507" s="27"/>
      <c r="M507" s="27"/>
    </row>
    <row r="508" spans="1:13" s="1" customFormat="1" ht="27.95" customHeight="1" x14ac:dyDescent="0.2">
      <c r="A508" s="30" t="s">
        <v>2355</v>
      </c>
      <c r="B508" s="30"/>
      <c r="C508" s="30"/>
      <c r="D508" s="30"/>
      <c r="E508" s="30"/>
      <c r="F508" s="30"/>
      <c r="G508" s="30"/>
      <c r="H508" s="30"/>
      <c r="I508" s="30"/>
      <c r="J508" s="6"/>
      <c r="K508" s="6"/>
      <c r="L508" s="6"/>
      <c r="M508" s="6" t="s">
        <v>2356</v>
      </c>
    </row>
    <row r="509" spans="1:13" ht="14.1" customHeight="1" x14ac:dyDescent="0.2">
      <c r="A509" s="13"/>
      <c r="B509" s="34" t="s">
        <v>2357</v>
      </c>
      <c r="C509" s="34"/>
      <c r="D509" s="34"/>
      <c r="E509" s="34"/>
      <c r="F509" s="34"/>
      <c r="G509" s="34"/>
      <c r="H509" s="34"/>
      <c r="I509" s="22"/>
      <c r="J509" s="25">
        <f>G512*I509</f>
        <v>0</v>
      </c>
      <c r="K509" s="25">
        <f>H512*I509</f>
        <v>0</v>
      </c>
      <c r="L509" s="25" t="s">
        <v>2358</v>
      </c>
      <c r="M509" s="25" t="s">
        <v>17</v>
      </c>
    </row>
    <row r="510" spans="1:13" ht="14.1" customHeight="1" x14ac:dyDescent="0.2">
      <c r="A510" s="14"/>
      <c r="B510" s="17"/>
      <c r="C510" s="18"/>
      <c r="D510" s="18"/>
      <c r="E510" s="18"/>
      <c r="F510" s="18"/>
      <c r="G510" s="18"/>
      <c r="H510" s="35"/>
      <c r="I510" s="23"/>
      <c r="J510" s="26"/>
      <c r="K510" s="26"/>
      <c r="L510" s="26"/>
      <c r="M510" s="26"/>
    </row>
    <row r="511" spans="1:13" ht="15" customHeight="1" x14ac:dyDescent="0.2">
      <c r="A511" s="14"/>
      <c r="B511" s="28" t="s">
        <v>18</v>
      </c>
      <c r="C511" s="28"/>
      <c r="D511" s="28"/>
      <c r="E511" s="28"/>
      <c r="F511" s="28"/>
      <c r="G511" s="28"/>
      <c r="H511" s="28"/>
      <c r="I511" s="23"/>
      <c r="J511" s="26"/>
      <c r="K511" s="26"/>
      <c r="L511" s="26"/>
      <c r="M511" s="26"/>
    </row>
    <row r="512" spans="1:13" ht="15" customHeight="1" x14ac:dyDescent="0.2">
      <c r="A512" s="14"/>
      <c r="B512" s="28" t="s">
        <v>19</v>
      </c>
      <c r="C512" s="28"/>
      <c r="D512" s="4" t="s">
        <v>20</v>
      </c>
      <c r="E512" s="4" t="s">
        <v>21</v>
      </c>
      <c r="F512" s="4" t="s">
        <v>22</v>
      </c>
      <c r="G512" s="25" t="s">
        <v>280</v>
      </c>
      <c r="H512" s="25">
        <f>G512*(1-$H$4/100)</f>
        <v>48</v>
      </c>
      <c r="I512" s="23"/>
      <c r="J512" s="26"/>
      <c r="K512" s="26"/>
      <c r="L512" s="26"/>
      <c r="M512" s="26"/>
    </row>
    <row r="513" spans="1:13" ht="12" customHeight="1" x14ac:dyDescent="0.2">
      <c r="A513" s="14"/>
      <c r="B513" s="29" t="s">
        <v>2359</v>
      </c>
      <c r="C513" s="29"/>
      <c r="D513" s="5" t="s">
        <v>85</v>
      </c>
      <c r="E513" s="5" t="s">
        <v>1314</v>
      </c>
      <c r="F513" s="5" t="s">
        <v>49</v>
      </c>
      <c r="G513" s="26"/>
      <c r="H513" s="26"/>
      <c r="I513" s="23"/>
      <c r="J513" s="26"/>
      <c r="K513" s="26"/>
      <c r="L513" s="26"/>
      <c r="M513" s="26"/>
    </row>
    <row r="514" spans="1:13" ht="15" customHeight="1" x14ac:dyDescent="0.2">
      <c r="A514" s="14"/>
      <c r="B514" s="28" t="s">
        <v>28</v>
      </c>
      <c r="C514" s="28"/>
      <c r="D514" s="4" t="s">
        <v>29</v>
      </c>
      <c r="E514" s="4" t="s">
        <v>30</v>
      </c>
      <c r="F514" s="4" t="s">
        <v>31</v>
      </c>
      <c r="G514" s="26"/>
      <c r="H514" s="26"/>
      <c r="I514" s="23"/>
      <c r="J514" s="26"/>
      <c r="K514" s="26"/>
      <c r="L514" s="26"/>
      <c r="M514" s="26"/>
    </row>
    <row r="515" spans="1:13" ht="12" customHeight="1" x14ac:dyDescent="0.2">
      <c r="A515" s="15"/>
      <c r="B515" s="29" t="s">
        <v>2360</v>
      </c>
      <c r="C515" s="29"/>
      <c r="D515" s="5" t="s">
        <v>51</v>
      </c>
      <c r="E515" s="5" t="s">
        <v>254</v>
      </c>
      <c r="F515" s="5" t="s">
        <v>262</v>
      </c>
      <c r="G515" s="27"/>
      <c r="H515" s="27"/>
      <c r="I515" s="24"/>
      <c r="J515" s="27"/>
      <c r="K515" s="27"/>
      <c r="L515" s="27"/>
      <c r="M515" s="27"/>
    </row>
    <row r="516" spans="1:13" s="1" customFormat="1" ht="27.95" customHeight="1" x14ac:dyDescent="0.2">
      <c r="A516" s="30" t="s">
        <v>2361</v>
      </c>
      <c r="B516" s="30"/>
      <c r="C516" s="30"/>
      <c r="D516" s="30"/>
      <c r="E516" s="30"/>
      <c r="F516" s="30"/>
      <c r="G516" s="30"/>
      <c r="H516" s="30"/>
      <c r="I516" s="30"/>
      <c r="J516" s="6"/>
      <c r="K516" s="6"/>
      <c r="L516" s="6"/>
      <c r="M516" s="6" t="s">
        <v>2362</v>
      </c>
    </row>
    <row r="517" spans="1:13" ht="14.1" customHeight="1" x14ac:dyDescent="0.2">
      <c r="A517" s="13"/>
      <c r="B517" s="34" t="s">
        <v>2363</v>
      </c>
      <c r="C517" s="34"/>
      <c r="D517" s="34"/>
      <c r="E517" s="34"/>
      <c r="F517" s="34"/>
      <c r="G517" s="34"/>
      <c r="H517" s="34"/>
      <c r="I517" s="22"/>
      <c r="J517" s="25">
        <f>G520*I517</f>
        <v>0</v>
      </c>
      <c r="K517" s="25">
        <f>H520*I517</f>
        <v>0</v>
      </c>
      <c r="L517" s="25" t="s">
        <v>2364</v>
      </c>
      <c r="M517" s="25" t="s">
        <v>17</v>
      </c>
    </row>
    <row r="518" spans="1:13" ht="14.1" customHeight="1" x14ac:dyDescent="0.2">
      <c r="A518" s="14"/>
      <c r="B518" s="17"/>
      <c r="C518" s="18"/>
      <c r="D518" s="18"/>
      <c r="E518" s="18"/>
      <c r="F518" s="18"/>
      <c r="G518" s="18"/>
      <c r="H518" s="35"/>
      <c r="I518" s="23"/>
      <c r="J518" s="26"/>
      <c r="K518" s="26"/>
      <c r="L518" s="26"/>
      <c r="M518" s="26"/>
    </row>
    <row r="519" spans="1:13" ht="15" customHeight="1" x14ac:dyDescent="0.2">
      <c r="A519" s="14"/>
      <c r="B519" s="28" t="s">
        <v>18</v>
      </c>
      <c r="C519" s="28"/>
      <c r="D519" s="28"/>
      <c r="E519" s="28"/>
      <c r="F519" s="28"/>
      <c r="G519" s="28"/>
      <c r="H519" s="28"/>
      <c r="I519" s="23"/>
      <c r="J519" s="26"/>
      <c r="K519" s="26"/>
      <c r="L519" s="26"/>
      <c r="M519" s="26"/>
    </row>
    <row r="520" spans="1:13" ht="15" customHeight="1" x14ac:dyDescent="0.2">
      <c r="A520" s="14"/>
      <c r="B520" s="28" t="s">
        <v>19</v>
      </c>
      <c r="C520" s="28"/>
      <c r="D520" s="4" t="s">
        <v>20</v>
      </c>
      <c r="E520" s="4" t="s">
        <v>21</v>
      </c>
      <c r="F520" s="4" t="s">
        <v>22</v>
      </c>
      <c r="G520" s="25" t="s">
        <v>280</v>
      </c>
      <c r="H520" s="25">
        <f>G520*(1-$H$4/100)</f>
        <v>48</v>
      </c>
      <c r="I520" s="23"/>
      <c r="J520" s="26"/>
      <c r="K520" s="26"/>
      <c r="L520" s="26"/>
      <c r="M520" s="26"/>
    </row>
    <row r="521" spans="1:13" ht="12" customHeight="1" x14ac:dyDescent="0.2">
      <c r="A521" s="14"/>
      <c r="B521" s="29" t="s">
        <v>2365</v>
      </c>
      <c r="C521" s="29"/>
      <c r="D521" s="5" t="s">
        <v>85</v>
      </c>
      <c r="E521" s="5" t="s">
        <v>520</v>
      </c>
      <c r="F521" s="5" t="s">
        <v>49</v>
      </c>
      <c r="G521" s="26"/>
      <c r="H521" s="26"/>
      <c r="I521" s="23"/>
      <c r="J521" s="26"/>
      <c r="K521" s="26"/>
      <c r="L521" s="26"/>
      <c r="M521" s="26"/>
    </row>
    <row r="522" spans="1:13" ht="15" customHeight="1" x14ac:dyDescent="0.2">
      <c r="A522" s="14"/>
      <c r="B522" s="28" t="s">
        <v>28</v>
      </c>
      <c r="C522" s="28"/>
      <c r="D522" s="4" t="s">
        <v>29</v>
      </c>
      <c r="E522" s="4" t="s">
        <v>30</v>
      </c>
      <c r="F522" s="4" t="s">
        <v>31</v>
      </c>
      <c r="G522" s="26"/>
      <c r="H522" s="26"/>
      <c r="I522" s="23"/>
      <c r="J522" s="26"/>
      <c r="K522" s="26"/>
      <c r="L522" s="26"/>
      <c r="M522" s="26"/>
    </row>
    <row r="523" spans="1:13" ht="12" customHeight="1" x14ac:dyDescent="0.2">
      <c r="A523" s="15"/>
      <c r="B523" s="29" t="s">
        <v>2366</v>
      </c>
      <c r="C523" s="29"/>
      <c r="D523" s="5" t="s">
        <v>51</v>
      </c>
      <c r="E523" s="5" t="s">
        <v>254</v>
      </c>
      <c r="F523" s="5" t="s">
        <v>262</v>
      </c>
      <c r="G523" s="27"/>
      <c r="H523" s="27"/>
      <c r="I523" s="24"/>
      <c r="J523" s="27"/>
      <c r="K523" s="27"/>
      <c r="L523" s="27"/>
      <c r="M523" s="27"/>
    </row>
    <row r="524" spans="1:13" s="1" customFormat="1" ht="27.95" customHeight="1" x14ac:dyDescent="0.2">
      <c r="A524" s="30" t="s">
        <v>2367</v>
      </c>
      <c r="B524" s="30"/>
      <c r="C524" s="30"/>
      <c r="D524" s="30"/>
      <c r="E524" s="30"/>
      <c r="F524" s="30"/>
      <c r="G524" s="30"/>
      <c r="H524" s="30"/>
      <c r="I524" s="30"/>
      <c r="J524" s="6"/>
      <c r="K524" s="6"/>
      <c r="L524" s="6"/>
      <c r="M524" s="6" t="s">
        <v>2368</v>
      </c>
    </row>
    <row r="525" spans="1:13" ht="14.1" customHeight="1" x14ac:dyDescent="0.2">
      <c r="A525" s="13"/>
      <c r="B525" s="34" t="s">
        <v>2369</v>
      </c>
      <c r="C525" s="34"/>
      <c r="D525" s="34"/>
      <c r="E525" s="34"/>
      <c r="F525" s="34"/>
      <c r="G525" s="34"/>
      <c r="H525" s="34"/>
      <c r="I525" s="22"/>
      <c r="J525" s="25">
        <f>G528*I525</f>
        <v>0</v>
      </c>
      <c r="K525" s="25">
        <f>H528*I525</f>
        <v>0</v>
      </c>
      <c r="L525" s="25" t="s">
        <v>2370</v>
      </c>
      <c r="M525" s="25" t="s">
        <v>17</v>
      </c>
    </row>
    <row r="526" spans="1:13" ht="14.1" customHeight="1" x14ac:dyDescent="0.2">
      <c r="A526" s="14"/>
      <c r="B526" s="17"/>
      <c r="C526" s="18"/>
      <c r="D526" s="18"/>
      <c r="E526" s="18"/>
      <c r="F526" s="18"/>
      <c r="G526" s="18"/>
      <c r="H526" s="35"/>
      <c r="I526" s="23"/>
      <c r="J526" s="26"/>
      <c r="K526" s="26"/>
      <c r="L526" s="26"/>
      <c r="M526" s="26"/>
    </row>
    <row r="527" spans="1:13" ht="15" customHeight="1" x14ac:dyDescent="0.2">
      <c r="A527" s="14"/>
      <c r="B527" s="28" t="s">
        <v>18</v>
      </c>
      <c r="C527" s="28"/>
      <c r="D527" s="28"/>
      <c r="E527" s="28"/>
      <c r="F527" s="28"/>
      <c r="G527" s="28"/>
      <c r="H527" s="28"/>
      <c r="I527" s="23"/>
      <c r="J527" s="26"/>
      <c r="K527" s="26"/>
      <c r="L527" s="26"/>
      <c r="M527" s="26"/>
    </row>
    <row r="528" spans="1:13" ht="15" customHeight="1" x14ac:dyDescent="0.2">
      <c r="A528" s="14"/>
      <c r="B528" s="28" t="s">
        <v>19</v>
      </c>
      <c r="C528" s="28"/>
      <c r="D528" s="4" t="s">
        <v>20</v>
      </c>
      <c r="E528" s="4" t="s">
        <v>21</v>
      </c>
      <c r="F528" s="4" t="s">
        <v>22</v>
      </c>
      <c r="G528" s="25" t="s">
        <v>280</v>
      </c>
      <c r="H528" s="25">
        <f>G528*(1-$H$4/100)</f>
        <v>48</v>
      </c>
      <c r="I528" s="23"/>
      <c r="J528" s="26"/>
      <c r="K528" s="26"/>
      <c r="L528" s="26"/>
      <c r="M528" s="26"/>
    </row>
    <row r="529" spans="1:13" ht="12" customHeight="1" x14ac:dyDescent="0.2">
      <c r="A529" s="14"/>
      <c r="B529" s="29" t="s">
        <v>2371</v>
      </c>
      <c r="C529" s="29"/>
      <c r="D529" s="5" t="s">
        <v>85</v>
      </c>
      <c r="E529" s="5" t="s">
        <v>1430</v>
      </c>
      <c r="F529" s="5" t="s">
        <v>49</v>
      </c>
      <c r="G529" s="26"/>
      <c r="H529" s="26"/>
      <c r="I529" s="23"/>
      <c r="J529" s="26"/>
      <c r="K529" s="26"/>
      <c r="L529" s="26"/>
      <c r="M529" s="26"/>
    </row>
    <row r="530" spans="1:13" ht="15" customHeight="1" x14ac:dyDescent="0.2">
      <c r="A530" s="14"/>
      <c r="B530" s="28" t="s">
        <v>28</v>
      </c>
      <c r="C530" s="28"/>
      <c r="D530" s="4" t="s">
        <v>29</v>
      </c>
      <c r="E530" s="4" t="s">
        <v>30</v>
      </c>
      <c r="F530" s="4" t="s">
        <v>31</v>
      </c>
      <c r="G530" s="26"/>
      <c r="H530" s="26"/>
      <c r="I530" s="23"/>
      <c r="J530" s="26"/>
      <c r="K530" s="26"/>
      <c r="L530" s="26"/>
      <c r="M530" s="26"/>
    </row>
    <row r="531" spans="1:13" ht="12" customHeight="1" x14ac:dyDescent="0.2">
      <c r="A531" s="15"/>
      <c r="B531" s="29"/>
      <c r="C531" s="29"/>
      <c r="D531" s="5" t="s">
        <v>51</v>
      </c>
      <c r="E531" s="5" t="s">
        <v>254</v>
      </c>
      <c r="F531" s="5" t="s">
        <v>262</v>
      </c>
      <c r="G531" s="27"/>
      <c r="H531" s="27"/>
      <c r="I531" s="24"/>
      <c r="J531" s="27"/>
      <c r="K531" s="27"/>
      <c r="L531" s="27"/>
      <c r="M531" s="27"/>
    </row>
    <row r="532" spans="1:13" s="1" customFormat="1" ht="27.95" customHeight="1" x14ac:dyDescent="0.2">
      <c r="A532" s="30" t="s">
        <v>2372</v>
      </c>
      <c r="B532" s="30"/>
      <c r="C532" s="30"/>
      <c r="D532" s="30"/>
      <c r="E532" s="30"/>
      <c r="F532" s="30"/>
      <c r="G532" s="30"/>
      <c r="H532" s="30"/>
      <c r="I532" s="30"/>
      <c r="J532" s="6"/>
      <c r="K532" s="6"/>
      <c r="L532" s="6"/>
      <c r="M532" s="6" t="s">
        <v>2373</v>
      </c>
    </row>
    <row r="533" spans="1:13" ht="14.1" customHeight="1" x14ac:dyDescent="0.2">
      <c r="A533" s="13"/>
      <c r="B533" s="34" t="s">
        <v>2374</v>
      </c>
      <c r="C533" s="34"/>
      <c r="D533" s="34"/>
      <c r="E533" s="34"/>
      <c r="F533" s="34"/>
      <c r="G533" s="34"/>
      <c r="H533" s="34"/>
      <c r="I533" s="22"/>
      <c r="J533" s="25">
        <f>G536*I533</f>
        <v>0</v>
      </c>
      <c r="K533" s="25">
        <f>H536*I533</f>
        <v>0</v>
      </c>
      <c r="L533" s="25" t="s">
        <v>2375</v>
      </c>
      <c r="M533" s="25" t="s">
        <v>17</v>
      </c>
    </row>
    <row r="534" spans="1:13" ht="14.1" customHeight="1" x14ac:dyDescent="0.2">
      <c r="A534" s="14"/>
      <c r="B534" s="17"/>
      <c r="C534" s="18"/>
      <c r="D534" s="18"/>
      <c r="E534" s="18"/>
      <c r="F534" s="18"/>
      <c r="G534" s="18"/>
      <c r="H534" s="35"/>
      <c r="I534" s="23"/>
      <c r="J534" s="26"/>
      <c r="K534" s="26"/>
      <c r="L534" s="26"/>
      <c r="M534" s="26"/>
    </row>
    <row r="535" spans="1:13" ht="15" customHeight="1" x14ac:dyDescent="0.2">
      <c r="A535" s="14"/>
      <c r="B535" s="28" t="s">
        <v>18</v>
      </c>
      <c r="C535" s="28"/>
      <c r="D535" s="28"/>
      <c r="E535" s="28"/>
      <c r="F535" s="28"/>
      <c r="G535" s="28"/>
      <c r="H535" s="28"/>
      <c r="I535" s="23"/>
      <c r="J535" s="26"/>
      <c r="K535" s="26"/>
      <c r="L535" s="26"/>
      <c r="M535" s="26"/>
    </row>
    <row r="536" spans="1:13" ht="15" customHeight="1" x14ac:dyDescent="0.2">
      <c r="A536" s="14"/>
      <c r="B536" s="28" t="s">
        <v>19</v>
      </c>
      <c r="C536" s="28"/>
      <c r="D536" s="4" t="s">
        <v>20</v>
      </c>
      <c r="E536" s="4" t="s">
        <v>21</v>
      </c>
      <c r="F536" s="4" t="s">
        <v>22</v>
      </c>
      <c r="G536" s="25" t="s">
        <v>280</v>
      </c>
      <c r="H536" s="25">
        <f>G536*(1-$H$4/100)</f>
        <v>48</v>
      </c>
      <c r="I536" s="23"/>
      <c r="J536" s="26"/>
      <c r="K536" s="26"/>
      <c r="L536" s="26"/>
      <c r="M536" s="26"/>
    </row>
    <row r="537" spans="1:13" ht="12" customHeight="1" x14ac:dyDescent="0.2">
      <c r="A537" s="14"/>
      <c r="B537" s="29" t="s">
        <v>2376</v>
      </c>
      <c r="C537" s="29"/>
      <c r="D537" s="5" t="s">
        <v>25</v>
      </c>
      <c r="E537" s="5" t="s">
        <v>1314</v>
      </c>
      <c r="F537" s="5" t="s">
        <v>49</v>
      </c>
      <c r="G537" s="26"/>
      <c r="H537" s="26"/>
      <c r="I537" s="23"/>
      <c r="J537" s="26"/>
      <c r="K537" s="26"/>
      <c r="L537" s="26"/>
      <c r="M537" s="26"/>
    </row>
    <row r="538" spans="1:13" ht="15" customHeight="1" x14ac:dyDescent="0.2">
      <c r="A538" s="14"/>
      <c r="B538" s="28" t="s">
        <v>28</v>
      </c>
      <c r="C538" s="28"/>
      <c r="D538" s="4" t="s">
        <v>29</v>
      </c>
      <c r="E538" s="4" t="s">
        <v>30</v>
      </c>
      <c r="F538" s="4" t="s">
        <v>31</v>
      </c>
      <c r="G538" s="26"/>
      <c r="H538" s="26"/>
      <c r="I538" s="23"/>
      <c r="J538" s="26"/>
      <c r="K538" s="26"/>
      <c r="L538" s="26"/>
      <c r="M538" s="26"/>
    </row>
    <row r="539" spans="1:13" ht="12" customHeight="1" x14ac:dyDescent="0.2">
      <c r="A539" s="15"/>
      <c r="B539" s="29" t="s">
        <v>2377</v>
      </c>
      <c r="C539" s="29"/>
      <c r="D539" s="5" t="s">
        <v>51</v>
      </c>
      <c r="E539" s="5" t="s">
        <v>261</v>
      </c>
      <c r="F539" s="5" t="s">
        <v>262</v>
      </c>
      <c r="G539" s="27"/>
      <c r="H539" s="27"/>
      <c r="I539" s="24"/>
      <c r="J539" s="27"/>
      <c r="K539" s="27"/>
      <c r="L539" s="27"/>
      <c r="M539" s="27"/>
    </row>
    <row r="540" spans="1:13" s="1" customFormat="1" ht="27.95" customHeight="1" x14ac:dyDescent="0.2">
      <c r="A540" s="30" t="s">
        <v>2378</v>
      </c>
      <c r="B540" s="30"/>
      <c r="C540" s="30"/>
      <c r="D540" s="30"/>
      <c r="E540" s="30"/>
      <c r="F540" s="30"/>
      <c r="G540" s="30"/>
      <c r="H540" s="30"/>
      <c r="I540" s="30"/>
      <c r="J540" s="6"/>
      <c r="K540" s="6"/>
      <c r="L540" s="6"/>
      <c r="M540" s="6" t="s">
        <v>2379</v>
      </c>
    </row>
    <row r="541" spans="1:13" ht="14.1" customHeight="1" x14ac:dyDescent="0.2">
      <c r="A541" s="13"/>
      <c r="B541" s="34" t="s">
        <v>2380</v>
      </c>
      <c r="C541" s="34"/>
      <c r="D541" s="34"/>
      <c r="E541" s="34"/>
      <c r="F541" s="34"/>
      <c r="G541" s="34"/>
      <c r="H541" s="34"/>
      <c r="I541" s="22"/>
      <c r="J541" s="25">
        <f>G544*I541</f>
        <v>0</v>
      </c>
      <c r="K541" s="25">
        <f>H544*I541</f>
        <v>0</v>
      </c>
      <c r="L541" s="25" t="s">
        <v>2381</v>
      </c>
      <c r="M541" s="25" t="s">
        <v>17</v>
      </c>
    </row>
    <row r="542" spans="1:13" ht="14.1" customHeight="1" x14ac:dyDescent="0.2">
      <c r="A542" s="14"/>
      <c r="B542" s="17"/>
      <c r="C542" s="18"/>
      <c r="D542" s="18"/>
      <c r="E542" s="18"/>
      <c r="F542" s="18"/>
      <c r="G542" s="18"/>
      <c r="H542" s="35"/>
      <c r="I542" s="23"/>
      <c r="J542" s="26"/>
      <c r="K542" s="26"/>
      <c r="L542" s="26"/>
      <c r="M542" s="26"/>
    </row>
    <row r="543" spans="1:13" ht="15" customHeight="1" x14ac:dyDescent="0.2">
      <c r="A543" s="14"/>
      <c r="B543" s="28" t="s">
        <v>18</v>
      </c>
      <c r="C543" s="28"/>
      <c r="D543" s="28"/>
      <c r="E543" s="28"/>
      <c r="F543" s="28"/>
      <c r="G543" s="28"/>
      <c r="H543" s="28"/>
      <c r="I543" s="23"/>
      <c r="J543" s="26"/>
      <c r="K543" s="26"/>
      <c r="L543" s="26"/>
      <c r="M543" s="26"/>
    </row>
    <row r="544" spans="1:13" ht="15" customHeight="1" x14ac:dyDescent="0.2">
      <c r="A544" s="14"/>
      <c r="B544" s="28" t="s">
        <v>19</v>
      </c>
      <c r="C544" s="28"/>
      <c r="D544" s="4" t="s">
        <v>20</v>
      </c>
      <c r="E544" s="4" t="s">
        <v>21</v>
      </c>
      <c r="F544" s="4" t="s">
        <v>22</v>
      </c>
      <c r="G544" s="25" t="s">
        <v>280</v>
      </c>
      <c r="H544" s="25">
        <f>G544*(1-$H$4/100)</f>
        <v>48</v>
      </c>
      <c r="I544" s="23"/>
      <c r="J544" s="26"/>
      <c r="K544" s="26"/>
      <c r="L544" s="26"/>
      <c r="M544" s="26"/>
    </row>
    <row r="545" spans="1:13" ht="12" customHeight="1" x14ac:dyDescent="0.2">
      <c r="A545" s="14"/>
      <c r="B545" s="29" t="s">
        <v>2382</v>
      </c>
      <c r="C545" s="29"/>
      <c r="D545" s="5" t="s">
        <v>85</v>
      </c>
      <c r="E545" s="5" t="s">
        <v>520</v>
      </c>
      <c r="F545" s="5" t="s">
        <v>49</v>
      </c>
      <c r="G545" s="26"/>
      <c r="H545" s="26"/>
      <c r="I545" s="23"/>
      <c r="J545" s="26"/>
      <c r="K545" s="26"/>
      <c r="L545" s="26"/>
      <c r="M545" s="26"/>
    </row>
    <row r="546" spans="1:13" ht="15" customHeight="1" x14ac:dyDescent="0.2">
      <c r="A546" s="14"/>
      <c r="B546" s="28" t="s">
        <v>28</v>
      </c>
      <c r="C546" s="28"/>
      <c r="D546" s="4" t="s">
        <v>29</v>
      </c>
      <c r="E546" s="4" t="s">
        <v>30</v>
      </c>
      <c r="F546" s="4" t="s">
        <v>31</v>
      </c>
      <c r="G546" s="26"/>
      <c r="H546" s="26"/>
      <c r="I546" s="23"/>
      <c r="J546" s="26"/>
      <c r="K546" s="26"/>
      <c r="L546" s="26"/>
      <c r="M546" s="26"/>
    </row>
    <row r="547" spans="1:13" ht="12" customHeight="1" x14ac:dyDescent="0.2">
      <c r="A547" s="15"/>
      <c r="B547" s="29" t="s">
        <v>2383</v>
      </c>
      <c r="C547" s="29"/>
      <c r="D547" s="5" t="s">
        <v>51</v>
      </c>
      <c r="E547" s="5" t="s">
        <v>254</v>
      </c>
      <c r="F547" s="5" t="s">
        <v>262</v>
      </c>
      <c r="G547" s="27"/>
      <c r="H547" s="27"/>
      <c r="I547" s="24"/>
      <c r="J547" s="27"/>
      <c r="K547" s="27"/>
      <c r="L547" s="27"/>
      <c r="M547" s="27"/>
    </row>
    <row r="548" spans="1:13" s="1" customFormat="1" ht="27.95" customHeight="1" x14ac:dyDescent="0.2">
      <c r="A548" s="30" t="s">
        <v>2384</v>
      </c>
      <c r="B548" s="30"/>
      <c r="C548" s="30"/>
      <c r="D548" s="30"/>
      <c r="E548" s="30"/>
      <c r="F548" s="30"/>
      <c r="G548" s="30"/>
      <c r="H548" s="30"/>
      <c r="I548" s="30"/>
      <c r="J548" s="6"/>
      <c r="K548" s="6"/>
      <c r="L548" s="6"/>
      <c r="M548" s="6" t="s">
        <v>2385</v>
      </c>
    </row>
    <row r="549" spans="1:13" ht="14.1" customHeight="1" x14ac:dyDescent="0.2">
      <c r="A549" s="13"/>
      <c r="B549" s="34" t="s">
        <v>2386</v>
      </c>
      <c r="C549" s="34"/>
      <c r="D549" s="34"/>
      <c r="E549" s="34"/>
      <c r="F549" s="34"/>
      <c r="G549" s="34"/>
      <c r="H549" s="34"/>
      <c r="I549" s="22"/>
      <c r="J549" s="25">
        <f>G552*I549</f>
        <v>0</v>
      </c>
      <c r="K549" s="25">
        <f>H552*I549</f>
        <v>0</v>
      </c>
      <c r="L549" s="25" t="s">
        <v>2387</v>
      </c>
      <c r="M549" s="25" t="s">
        <v>17</v>
      </c>
    </row>
    <row r="550" spans="1:13" ht="14.1" customHeight="1" x14ac:dyDescent="0.2">
      <c r="A550" s="14"/>
      <c r="B550" s="17"/>
      <c r="C550" s="18"/>
      <c r="D550" s="18"/>
      <c r="E550" s="18"/>
      <c r="F550" s="18"/>
      <c r="G550" s="18"/>
      <c r="H550" s="35"/>
      <c r="I550" s="23"/>
      <c r="J550" s="26"/>
      <c r="K550" s="26"/>
      <c r="L550" s="26"/>
      <c r="M550" s="26"/>
    </row>
    <row r="551" spans="1:13" ht="15" customHeight="1" x14ac:dyDescent="0.2">
      <c r="A551" s="14"/>
      <c r="B551" s="28" t="s">
        <v>18</v>
      </c>
      <c r="C551" s="28"/>
      <c r="D551" s="28"/>
      <c r="E551" s="28"/>
      <c r="F551" s="28"/>
      <c r="G551" s="28"/>
      <c r="H551" s="28"/>
      <c r="I551" s="23"/>
      <c r="J551" s="26"/>
      <c r="K551" s="26"/>
      <c r="L551" s="26"/>
      <c r="M551" s="26"/>
    </row>
    <row r="552" spans="1:13" ht="15" customHeight="1" x14ac:dyDescent="0.2">
      <c r="A552" s="14"/>
      <c r="B552" s="28" t="s">
        <v>19</v>
      </c>
      <c r="C552" s="28"/>
      <c r="D552" s="4" t="s">
        <v>20</v>
      </c>
      <c r="E552" s="4" t="s">
        <v>21</v>
      </c>
      <c r="F552" s="4" t="s">
        <v>22</v>
      </c>
      <c r="G552" s="25" t="s">
        <v>280</v>
      </c>
      <c r="H552" s="25">
        <f>G552*(1-$H$4/100)</f>
        <v>48</v>
      </c>
      <c r="I552" s="23"/>
      <c r="J552" s="26"/>
      <c r="K552" s="26"/>
      <c r="L552" s="26"/>
      <c r="M552" s="26"/>
    </row>
    <row r="553" spans="1:13" ht="12" customHeight="1" x14ac:dyDescent="0.2">
      <c r="A553" s="14"/>
      <c r="B553" s="29" t="s">
        <v>2388</v>
      </c>
      <c r="C553" s="29"/>
      <c r="D553" s="5" t="s">
        <v>85</v>
      </c>
      <c r="E553" s="5" t="s">
        <v>520</v>
      </c>
      <c r="F553" s="5" t="s">
        <v>49</v>
      </c>
      <c r="G553" s="26"/>
      <c r="H553" s="26"/>
      <c r="I553" s="23"/>
      <c r="J553" s="26"/>
      <c r="K553" s="26"/>
      <c r="L553" s="26"/>
      <c r="M553" s="26"/>
    </row>
    <row r="554" spans="1:13" ht="15" customHeight="1" x14ac:dyDescent="0.2">
      <c r="A554" s="14"/>
      <c r="B554" s="28" t="s">
        <v>28</v>
      </c>
      <c r="C554" s="28"/>
      <c r="D554" s="4" t="s">
        <v>29</v>
      </c>
      <c r="E554" s="4" t="s">
        <v>30</v>
      </c>
      <c r="F554" s="4" t="s">
        <v>31</v>
      </c>
      <c r="G554" s="26"/>
      <c r="H554" s="26"/>
      <c r="I554" s="23"/>
      <c r="J554" s="26"/>
      <c r="K554" s="26"/>
      <c r="L554" s="26"/>
      <c r="M554" s="26"/>
    </row>
    <row r="555" spans="1:13" ht="12" customHeight="1" x14ac:dyDescent="0.2">
      <c r="A555" s="15"/>
      <c r="B555" s="29" t="s">
        <v>2389</v>
      </c>
      <c r="C555" s="29"/>
      <c r="D555" s="5" t="s">
        <v>51</v>
      </c>
      <c r="E555" s="5" t="s">
        <v>261</v>
      </c>
      <c r="F555" s="5" t="s">
        <v>262</v>
      </c>
      <c r="G555" s="27"/>
      <c r="H555" s="27"/>
      <c r="I555" s="24"/>
      <c r="J555" s="27"/>
      <c r="K555" s="27"/>
      <c r="L555" s="27"/>
      <c r="M555" s="27"/>
    </row>
    <row r="556" spans="1:13" s="1" customFormat="1" ht="27.95" customHeight="1" x14ac:dyDescent="0.2">
      <c r="A556" s="30" t="s">
        <v>2390</v>
      </c>
      <c r="B556" s="30"/>
      <c r="C556" s="30"/>
      <c r="D556" s="30"/>
      <c r="E556" s="30"/>
      <c r="F556" s="30"/>
      <c r="G556" s="30"/>
      <c r="H556" s="30"/>
      <c r="I556" s="30"/>
      <c r="J556" s="6"/>
      <c r="K556" s="6"/>
      <c r="L556" s="6"/>
      <c r="M556" s="6" t="s">
        <v>2391</v>
      </c>
    </row>
    <row r="557" spans="1:13" ht="11.1" customHeight="1" x14ac:dyDescent="0.2">
      <c r="A557" s="13"/>
      <c r="B557" s="34" t="s">
        <v>2392</v>
      </c>
      <c r="C557" s="34"/>
      <c r="D557" s="34"/>
      <c r="E557" s="34"/>
      <c r="F557" s="34"/>
      <c r="G557" s="34"/>
      <c r="H557" s="34"/>
      <c r="I557" s="22"/>
      <c r="J557" s="25">
        <f>G560*I557</f>
        <v>0</v>
      </c>
      <c r="K557" s="25">
        <f>H560*I557</f>
        <v>0</v>
      </c>
      <c r="L557" s="25" t="s">
        <v>2393</v>
      </c>
      <c r="M557" s="25" t="s">
        <v>17</v>
      </c>
    </row>
    <row r="558" spans="1:13" ht="11.1" customHeight="1" x14ac:dyDescent="0.2">
      <c r="A558" s="14"/>
      <c r="B558" s="17"/>
      <c r="C558" s="18"/>
      <c r="D558" s="18"/>
      <c r="E558" s="18"/>
      <c r="F558" s="18"/>
      <c r="G558" s="18"/>
      <c r="H558" s="35"/>
      <c r="I558" s="23"/>
      <c r="J558" s="26"/>
      <c r="K558" s="26"/>
      <c r="L558" s="26"/>
      <c r="M558" s="26"/>
    </row>
    <row r="559" spans="1:13" ht="15" customHeight="1" x14ac:dyDescent="0.2">
      <c r="A559" s="14"/>
      <c r="B559" s="28" t="s">
        <v>18</v>
      </c>
      <c r="C559" s="28"/>
      <c r="D559" s="28"/>
      <c r="E559" s="28"/>
      <c r="F559" s="28"/>
      <c r="G559" s="28"/>
      <c r="H559" s="28"/>
      <c r="I559" s="23"/>
      <c r="J559" s="26"/>
      <c r="K559" s="26"/>
      <c r="L559" s="26"/>
      <c r="M559" s="26"/>
    </row>
    <row r="560" spans="1:13" ht="15" customHeight="1" x14ac:dyDescent="0.2">
      <c r="A560" s="14"/>
      <c r="B560" s="28" t="s">
        <v>19</v>
      </c>
      <c r="C560" s="28"/>
      <c r="D560" s="4" t="s">
        <v>20</v>
      </c>
      <c r="E560" s="4" t="s">
        <v>21</v>
      </c>
      <c r="F560" s="4" t="s">
        <v>22</v>
      </c>
      <c r="G560" s="25" t="s">
        <v>280</v>
      </c>
      <c r="H560" s="25">
        <f>G560*(1-$H$4/100)</f>
        <v>48</v>
      </c>
      <c r="I560" s="23"/>
      <c r="J560" s="26"/>
      <c r="K560" s="26"/>
      <c r="L560" s="26"/>
      <c r="M560" s="26"/>
    </row>
    <row r="561" spans="1:13" ht="12" customHeight="1" x14ac:dyDescent="0.2">
      <c r="A561" s="14"/>
      <c r="B561" s="29" t="s">
        <v>2394</v>
      </c>
      <c r="C561" s="29"/>
      <c r="D561" s="5" t="s">
        <v>25</v>
      </c>
      <c r="E561" s="5" t="s">
        <v>1214</v>
      </c>
      <c r="F561" s="5" t="s">
        <v>49</v>
      </c>
      <c r="G561" s="26"/>
      <c r="H561" s="26"/>
      <c r="I561" s="23"/>
      <c r="J561" s="26"/>
      <c r="K561" s="26"/>
      <c r="L561" s="26"/>
      <c r="M561" s="26"/>
    </row>
    <row r="562" spans="1:13" ht="15" customHeight="1" x14ac:dyDescent="0.2">
      <c r="A562" s="14"/>
      <c r="B562" s="28" t="s">
        <v>28</v>
      </c>
      <c r="C562" s="28"/>
      <c r="D562" s="4" t="s">
        <v>29</v>
      </c>
      <c r="E562" s="4" t="s">
        <v>30</v>
      </c>
      <c r="F562" s="4" t="s">
        <v>31</v>
      </c>
      <c r="G562" s="26"/>
      <c r="H562" s="26"/>
      <c r="I562" s="23"/>
      <c r="J562" s="26"/>
      <c r="K562" s="26"/>
      <c r="L562" s="26"/>
      <c r="M562" s="26"/>
    </row>
    <row r="563" spans="1:13" ht="12" customHeight="1" x14ac:dyDescent="0.2">
      <c r="A563" s="15"/>
      <c r="B563" s="29" t="s">
        <v>2395</v>
      </c>
      <c r="C563" s="29"/>
      <c r="D563" s="5" t="s">
        <v>51</v>
      </c>
      <c r="E563" s="5" t="s">
        <v>261</v>
      </c>
      <c r="F563" s="5" t="s">
        <v>262</v>
      </c>
      <c r="G563" s="27"/>
      <c r="H563" s="27"/>
      <c r="I563" s="24"/>
      <c r="J563" s="27"/>
      <c r="K563" s="27"/>
      <c r="L563" s="27"/>
      <c r="M563" s="27"/>
    </row>
    <row r="564" spans="1:13" s="1" customFormat="1" ht="27.95" customHeight="1" x14ac:dyDescent="0.2">
      <c r="A564" s="30" t="s">
        <v>2396</v>
      </c>
      <c r="B564" s="30"/>
      <c r="C564" s="30"/>
      <c r="D564" s="30"/>
      <c r="E564" s="30"/>
      <c r="F564" s="30"/>
      <c r="G564" s="30"/>
      <c r="H564" s="30"/>
      <c r="I564" s="30"/>
      <c r="J564" s="6"/>
      <c r="K564" s="6"/>
      <c r="L564" s="6"/>
      <c r="M564" s="6" t="s">
        <v>2397</v>
      </c>
    </row>
    <row r="565" spans="1:13" ht="11.1" customHeight="1" x14ac:dyDescent="0.2">
      <c r="A565" s="13"/>
      <c r="B565" s="34" t="s">
        <v>2398</v>
      </c>
      <c r="C565" s="34"/>
      <c r="D565" s="34"/>
      <c r="E565" s="34"/>
      <c r="F565" s="34"/>
      <c r="G565" s="34"/>
      <c r="H565" s="34"/>
      <c r="I565" s="22"/>
      <c r="J565" s="25">
        <f>G568*I565</f>
        <v>0</v>
      </c>
      <c r="K565" s="25">
        <f>H568*I565</f>
        <v>0</v>
      </c>
      <c r="L565" s="25" t="s">
        <v>2399</v>
      </c>
      <c r="M565" s="25" t="s">
        <v>17</v>
      </c>
    </row>
    <row r="566" spans="1:13" ht="11.1" customHeight="1" x14ac:dyDescent="0.2">
      <c r="A566" s="14"/>
      <c r="B566" s="17"/>
      <c r="C566" s="18"/>
      <c r="D566" s="18"/>
      <c r="E566" s="18"/>
      <c r="F566" s="18"/>
      <c r="G566" s="18"/>
      <c r="H566" s="35"/>
      <c r="I566" s="23"/>
      <c r="J566" s="26"/>
      <c r="K566" s="26"/>
      <c r="L566" s="26"/>
      <c r="M566" s="26"/>
    </row>
    <row r="567" spans="1:13" ht="15" customHeight="1" x14ac:dyDescent="0.2">
      <c r="A567" s="14"/>
      <c r="B567" s="28" t="s">
        <v>18</v>
      </c>
      <c r="C567" s="28"/>
      <c r="D567" s="28"/>
      <c r="E567" s="28"/>
      <c r="F567" s="28"/>
      <c r="G567" s="28"/>
      <c r="H567" s="28"/>
      <c r="I567" s="23"/>
      <c r="J567" s="26"/>
      <c r="K567" s="26"/>
      <c r="L567" s="26"/>
      <c r="M567" s="26"/>
    </row>
    <row r="568" spans="1:13" ht="15" customHeight="1" x14ac:dyDescent="0.2">
      <c r="A568" s="14"/>
      <c r="B568" s="28" t="s">
        <v>19</v>
      </c>
      <c r="C568" s="28"/>
      <c r="D568" s="4" t="s">
        <v>20</v>
      </c>
      <c r="E568" s="4" t="s">
        <v>21</v>
      </c>
      <c r="F568" s="4" t="s">
        <v>22</v>
      </c>
      <c r="G568" s="25" t="s">
        <v>280</v>
      </c>
      <c r="H568" s="25">
        <f>G568*(1-$H$4/100)</f>
        <v>48</v>
      </c>
      <c r="I568" s="23"/>
      <c r="J568" s="26"/>
      <c r="K568" s="26"/>
      <c r="L568" s="26"/>
      <c r="M568" s="26"/>
    </row>
    <row r="569" spans="1:13" ht="12" customHeight="1" x14ac:dyDescent="0.2">
      <c r="A569" s="14"/>
      <c r="B569" s="29" t="s">
        <v>2400</v>
      </c>
      <c r="C569" s="29"/>
      <c r="D569" s="5" t="s">
        <v>85</v>
      </c>
      <c r="E569" s="5" t="s">
        <v>790</v>
      </c>
      <c r="F569" s="5" t="s">
        <v>49</v>
      </c>
      <c r="G569" s="26"/>
      <c r="H569" s="26"/>
      <c r="I569" s="23"/>
      <c r="J569" s="26"/>
      <c r="K569" s="26"/>
      <c r="L569" s="26"/>
      <c r="M569" s="26"/>
    </row>
    <row r="570" spans="1:13" ht="15" customHeight="1" x14ac:dyDescent="0.2">
      <c r="A570" s="14"/>
      <c r="B570" s="28" t="s">
        <v>28</v>
      </c>
      <c r="C570" s="28"/>
      <c r="D570" s="4" t="s">
        <v>29</v>
      </c>
      <c r="E570" s="4" t="s">
        <v>30</v>
      </c>
      <c r="F570" s="4" t="s">
        <v>31</v>
      </c>
      <c r="G570" s="26"/>
      <c r="H570" s="26"/>
      <c r="I570" s="23"/>
      <c r="J570" s="26"/>
      <c r="K570" s="26"/>
      <c r="L570" s="26"/>
      <c r="M570" s="26"/>
    </row>
    <row r="571" spans="1:13" ht="12" customHeight="1" x14ac:dyDescent="0.2">
      <c r="A571" s="15"/>
      <c r="B571" s="29" t="s">
        <v>2401</v>
      </c>
      <c r="C571" s="29"/>
      <c r="D571" s="5" t="s">
        <v>51</v>
      </c>
      <c r="E571" s="5" t="s">
        <v>254</v>
      </c>
      <c r="F571" s="5" t="s">
        <v>262</v>
      </c>
      <c r="G571" s="27"/>
      <c r="H571" s="27"/>
      <c r="I571" s="24"/>
      <c r="J571" s="27"/>
      <c r="K571" s="27"/>
      <c r="L571" s="27"/>
      <c r="M571" s="27"/>
    </row>
    <row r="572" spans="1:13" s="1" customFormat="1" ht="27.95" customHeight="1" x14ac:dyDescent="0.2">
      <c r="A572" s="30" t="s">
        <v>2402</v>
      </c>
      <c r="B572" s="30"/>
      <c r="C572" s="30"/>
      <c r="D572" s="30"/>
      <c r="E572" s="30"/>
      <c r="F572" s="30"/>
      <c r="G572" s="30"/>
      <c r="H572" s="30"/>
      <c r="I572" s="30"/>
      <c r="J572" s="6"/>
      <c r="K572" s="6"/>
      <c r="L572" s="6"/>
      <c r="M572" s="6" t="s">
        <v>2403</v>
      </c>
    </row>
    <row r="573" spans="1:13" ht="14.1" customHeight="1" x14ac:dyDescent="0.2">
      <c r="A573" s="13"/>
      <c r="B573" s="34" t="s">
        <v>2404</v>
      </c>
      <c r="C573" s="34"/>
      <c r="D573" s="34"/>
      <c r="E573" s="34"/>
      <c r="F573" s="34"/>
      <c r="G573" s="34"/>
      <c r="H573" s="34"/>
      <c r="I573" s="22"/>
      <c r="J573" s="25">
        <f>G576*I573</f>
        <v>0</v>
      </c>
      <c r="K573" s="25">
        <f>H576*I573</f>
        <v>0</v>
      </c>
      <c r="L573" s="25" t="s">
        <v>2405</v>
      </c>
      <c r="M573" s="25" t="s">
        <v>17</v>
      </c>
    </row>
    <row r="574" spans="1:13" ht="14.1" customHeight="1" x14ac:dyDescent="0.2">
      <c r="A574" s="14"/>
      <c r="B574" s="17"/>
      <c r="C574" s="18"/>
      <c r="D574" s="18"/>
      <c r="E574" s="18"/>
      <c r="F574" s="18"/>
      <c r="G574" s="18"/>
      <c r="H574" s="35"/>
      <c r="I574" s="23"/>
      <c r="J574" s="26"/>
      <c r="K574" s="26"/>
      <c r="L574" s="26"/>
      <c r="M574" s="26"/>
    </row>
    <row r="575" spans="1:13" ht="15" customHeight="1" x14ac:dyDescent="0.2">
      <c r="A575" s="14"/>
      <c r="B575" s="28" t="s">
        <v>18</v>
      </c>
      <c r="C575" s="28"/>
      <c r="D575" s="28"/>
      <c r="E575" s="28"/>
      <c r="F575" s="28"/>
      <c r="G575" s="28"/>
      <c r="H575" s="28"/>
      <c r="I575" s="23"/>
      <c r="J575" s="26"/>
      <c r="K575" s="26"/>
      <c r="L575" s="26"/>
      <c r="M575" s="26"/>
    </row>
    <row r="576" spans="1:13" ht="15" customHeight="1" x14ac:dyDescent="0.2">
      <c r="A576" s="14"/>
      <c r="B576" s="28" t="s">
        <v>19</v>
      </c>
      <c r="C576" s="28"/>
      <c r="D576" s="4" t="s">
        <v>20</v>
      </c>
      <c r="E576" s="4" t="s">
        <v>21</v>
      </c>
      <c r="F576" s="4" t="s">
        <v>22</v>
      </c>
      <c r="G576" s="25" t="s">
        <v>280</v>
      </c>
      <c r="H576" s="25">
        <f>G576*(1-$H$4/100)</f>
        <v>48</v>
      </c>
      <c r="I576" s="23"/>
      <c r="J576" s="26"/>
      <c r="K576" s="26"/>
      <c r="L576" s="26"/>
      <c r="M576" s="26"/>
    </row>
    <row r="577" spans="1:13" ht="12" customHeight="1" x14ac:dyDescent="0.2">
      <c r="A577" s="14"/>
      <c r="B577" s="29" t="s">
        <v>2406</v>
      </c>
      <c r="C577" s="29"/>
      <c r="D577" s="5" t="s">
        <v>85</v>
      </c>
      <c r="E577" s="5" t="s">
        <v>528</v>
      </c>
      <c r="F577" s="5" t="s">
        <v>49</v>
      </c>
      <c r="G577" s="26"/>
      <c r="H577" s="26"/>
      <c r="I577" s="23"/>
      <c r="J577" s="26"/>
      <c r="K577" s="26"/>
      <c r="L577" s="26"/>
      <c r="M577" s="26"/>
    </row>
    <row r="578" spans="1:13" ht="15" customHeight="1" x14ac:dyDescent="0.2">
      <c r="A578" s="14"/>
      <c r="B578" s="28" t="s">
        <v>28</v>
      </c>
      <c r="C578" s="28"/>
      <c r="D578" s="4" t="s">
        <v>29</v>
      </c>
      <c r="E578" s="4" t="s">
        <v>30</v>
      </c>
      <c r="F578" s="4" t="s">
        <v>31</v>
      </c>
      <c r="G578" s="26"/>
      <c r="H578" s="26"/>
      <c r="I578" s="23"/>
      <c r="J578" s="26"/>
      <c r="K578" s="26"/>
      <c r="L578" s="26"/>
      <c r="M578" s="26"/>
    </row>
    <row r="579" spans="1:13" ht="12" customHeight="1" x14ac:dyDescent="0.2">
      <c r="A579" s="15"/>
      <c r="B579" s="29" t="s">
        <v>2407</v>
      </c>
      <c r="C579" s="29"/>
      <c r="D579" s="5" t="s">
        <v>51</v>
      </c>
      <c r="E579" s="5" t="s">
        <v>261</v>
      </c>
      <c r="F579" s="5" t="s">
        <v>262</v>
      </c>
      <c r="G579" s="27"/>
      <c r="H579" s="27"/>
      <c r="I579" s="24"/>
      <c r="J579" s="27"/>
      <c r="K579" s="27"/>
      <c r="L579" s="27"/>
      <c r="M579" s="27"/>
    </row>
    <row r="580" spans="1:13" s="1" customFormat="1" ht="27.95" customHeight="1" x14ac:dyDescent="0.2">
      <c r="A580" s="30" t="s">
        <v>2408</v>
      </c>
      <c r="B580" s="30"/>
      <c r="C580" s="30"/>
      <c r="D580" s="30"/>
      <c r="E580" s="30"/>
      <c r="F580" s="30"/>
      <c r="G580" s="30"/>
      <c r="H580" s="30"/>
      <c r="I580" s="30"/>
      <c r="J580" s="6"/>
      <c r="K580" s="6"/>
      <c r="L580" s="6"/>
      <c r="M580" s="6" t="s">
        <v>2409</v>
      </c>
    </row>
    <row r="581" spans="1:13" ht="11.1" customHeight="1" x14ac:dyDescent="0.2">
      <c r="A581" s="13"/>
      <c r="B581" s="34" t="s">
        <v>2410</v>
      </c>
      <c r="C581" s="34"/>
      <c r="D581" s="34"/>
      <c r="E581" s="34"/>
      <c r="F581" s="34"/>
      <c r="G581" s="34"/>
      <c r="H581" s="34"/>
      <c r="I581" s="22"/>
      <c r="J581" s="25">
        <f>G584*I581</f>
        <v>0</v>
      </c>
      <c r="K581" s="25">
        <f>H584*I581</f>
        <v>0</v>
      </c>
      <c r="L581" s="25" t="s">
        <v>2411</v>
      </c>
      <c r="M581" s="25" t="s">
        <v>17</v>
      </c>
    </row>
    <row r="582" spans="1:13" ht="11.1" customHeight="1" x14ac:dyDescent="0.2">
      <c r="A582" s="14"/>
      <c r="B582" s="17"/>
      <c r="C582" s="18"/>
      <c r="D582" s="18"/>
      <c r="E582" s="18"/>
      <c r="F582" s="18"/>
      <c r="G582" s="18"/>
      <c r="H582" s="35"/>
      <c r="I582" s="23"/>
      <c r="J582" s="26"/>
      <c r="K582" s="26"/>
      <c r="L582" s="26"/>
      <c r="M582" s="26"/>
    </row>
    <row r="583" spans="1:13" ht="15" customHeight="1" x14ac:dyDescent="0.2">
      <c r="A583" s="14"/>
      <c r="B583" s="28" t="s">
        <v>18</v>
      </c>
      <c r="C583" s="28"/>
      <c r="D583" s="28"/>
      <c r="E583" s="28"/>
      <c r="F583" s="28"/>
      <c r="G583" s="28"/>
      <c r="H583" s="28"/>
      <c r="I583" s="23"/>
      <c r="J583" s="26"/>
      <c r="K583" s="26"/>
      <c r="L583" s="26"/>
      <c r="M583" s="26"/>
    </row>
    <row r="584" spans="1:13" ht="15" customHeight="1" x14ac:dyDescent="0.2">
      <c r="A584" s="14"/>
      <c r="B584" s="28" t="s">
        <v>19</v>
      </c>
      <c r="C584" s="28"/>
      <c r="D584" s="4" t="s">
        <v>20</v>
      </c>
      <c r="E584" s="4" t="s">
        <v>21</v>
      </c>
      <c r="F584" s="4" t="s">
        <v>22</v>
      </c>
      <c r="G584" s="25" t="s">
        <v>280</v>
      </c>
      <c r="H584" s="25">
        <f>G584*(1-$H$4/100)</f>
        <v>48</v>
      </c>
      <c r="I584" s="23"/>
      <c r="J584" s="26"/>
      <c r="K584" s="26"/>
      <c r="L584" s="26"/>
      <c r="M584" s="26"/>
    </row>
    <row r="585" spans="1:13" ht="12" customHeight="1" x14ac:dyDescent="0.2">
      <c r="A585" s="14"/>
      <c r="B585" s="29" t="s">
        <v>2412</v>
      </c>
      <c r="C585" s="29"/>
      <c r="D585" s="5" t="s">
        <v>85</v>
      </c>
      <c r="E585" s="5" t="s">
        <v>86</v>
      </c>
      <c r="F585" s="5" t="s">
        <v>49</v>
      </c>
      <c r="G585" s="26"/>
      <c r="H585" s="26"/>
      <c r="I585" s="23"/>
      <c r="J585" s="26"/>
      <c r="K585" s="26"/>
      <c r="L585" s="26"/>
      <c r="M585" s="26"/>
    </row>
    <row r="586" spans="1:13" ht="15" customHeight="1" x14ac:dyDescent="0.2">
      <c r="A586" s="14"/>
      <c r="B586" s="28" t="s">
        <v>28</v>
      </c>
      <c r="C586" s="28"/>
      <c r="D586" s="4" t="s">
        <v>29</v>
      </c>
      <c r="E586" s="4" t="s">
        <v>30</v>
      </c>
      <c r="F586" s="4" t="s">
        <v>31</v>
      </c>
      <c r="G586" s="26"/>
      <c r="H586" s="26"/>
      <c r="I586" s="23"/>
      <c r="J586" s="26"/>
      <c r="K586" s="26"/>
      <c r="L586" s="26"/>
      <c r="M586" s="26"/>
    </row>
    <row r="587" spans="1:13" ht="12" customHeight="1" x14ac:dyDescent="0.2">
      <c r="A587" s="15"/>
      <c r="B587" s="29" t="s">
        <v>2413</v>
      </c>
      <c r="C587" s="29"/>
      <c r="D587" s="5" t="s">
        <v>51</v>
      </c>
      <c r="E587" s="5" t="s">
        <v>261</v>
      </c>
      <c r="F587" s="5" t="s">
        <v>262</v>
      </c>
      <c r="G587" s="27"/>
      <c r="H587" s="27"/>
      <c r="I587" s="24"/>
      <c r="J587" s="27"/>
      <c r="K587" s="27"/>
      <c r="L587" s="27"/>
      <c r="M587" s="27"/>
    </row>
    <row r="588" spans="1:13" s="1" customFormat="1" ht="27.95" customHeight="1" x14ac:dyDescent="0.2">
      <c r="A588" s="30" t="s">
        <v>2414</v>
      </c>
      <c r="B588" s="30"/>
      <c r="C588" s="30"/>
      <c r="D588" s="30"/>
      <c r="E588" s="30"/>
      <c r="F588" s="30"/>
      <c r="G588" s="30"/>
      <c r="H588" s="30"/>
      <c r="I588" s="30"/>
      <c r="J588" s="6"/>
      <c r="K588" s="6"/>
      <c r="L588" s="6"/>
      <c r="M588" s="6" t="s">
        <v>2415</v>
      </c>
    </row>
    <row r="589" spans="1:13" ht="11.1" customHeight="1" x14ac:dyDescent="0.2">
      <c r="A589" s="13"/>
      <c r="B589" s="34" t="s">
        <v>2416</v>
      </c>
      <c r="C589" s="34"/>
      <c r="D589" s="34"/>
      <c r="E589" s="34"/>
      <c r="F589" s="34"/>
      <c r="G589" s="34"/>
      <c r="H589" s="34"/>
      <c r="I589" s="22"/>
      <c r="J589" s="25">
        <f>G592*I589</f>
        <v>0</v>
      </c>
      <c r="K589" s="25">
        <f>H592*I589</f>
        <v>0</v>
      </c>
      <c r="L589" s="25" t="s">
        <v>2417</v>
      </c>
      <c r="M589" s="25" t="s">
        <v>17</v>
      </c>
    </row>
    <row r="590" spans="1:13" ht="11.1" customHeight="1" x14ac:dyDescent="0.2">
      <c r="A590" s="14"/>
      <c r="B590" s="17"/>
      <c r="C590" s="18"/>
      <c r="D590" s="18"/>
      <c r="E590" s="18"/>
      <c r="F590" s="18"/>
      <c r="G590" s="18"/>
      <c r="H590" s="35"/>
      <c r="I590" s="23"/>
      <c r="J590" s="26"/>
      <c r="K590" s="26"/>
      <c r="L590" s="26"/>
      <c r="M590" s="26"/>
    </row>
    <row r="591" spans="1:13" ht="15" customHeight="1" x14ac:dyDescent="0.2">
      <c r="A591" s="14"/>
      <c r="B591" s="28" t="s">
        <v>18</v>
      </c>
      <c r="C591" s="28"/>
      <c r="D591" s="28"/>
      <c r="E591" s="28"/>
      <c r="F591" s="28"/>
      <c r="G591" s="28"/>
      <c r="H591" s="28"/>
      <c r="I591" s="23"/>
      <c r="J591" s="26"/>
      <c r="K591" s="26"/>
      <c r="L591" s="26"/>
      <c r="M591" s="26"/>
    </row>
    <row r="592" spans="1:13" ht="15" customHeight="1" x14ac:dyDescent="0.2">
      <c r="A592" s="14"/>
      <c r="B592" s="28" t="s">
        <v>19</v>
      </c>
      <c r="C592" s="28"/>
      <c r="D592" s="4" t="s">
        <v>20</v>
      </c>
      <c r="E592" s="4" t="s">
        <v>21</v>
      </c>
      <c r="F592" s="4" t="s">
        <v>22</v>
      </c>
      <c r="G592" s="25" t="s">
        <v>280</v>
      </c>
      <c r="H592" s="25">
        <f>G592*(1-$H$4/100)</f>
        <v>48</v>
      </c>
      <c r="I592" s="23"/>
      <c r="J592" s="26"/>
      <c r="K592" s="26"/>
      <c r="L592" s="26"/>
      <c r="M592" s="26"/>
    </row>
    <row r="593" spans="1:13" ht="12" customHeight="1" x14ac:dyDescent="0.2">
      <c r="A593" s="14"/>
      <c r="B593" s="29" t="s">
        <v>2418</v>
      </c>
      <c r="C593" s="29"/>
      <c r="D593" s="5" t="s">
        <v>85</v>
      </c>
      <c r="E593" s="5" t="s">
        <v>1314</v>
      </c>
      <c r="F593" s="5" t="s">
        <v>49</v>
      </c>
      <c r="G593" s="26"/>
      <c r="H593" s="26"/>
      <c r="I593" s="23"/>
      <c r="J593" s="26"/>
      <c r="K593" s="26"/>
      <c r="L593" s="26"/>
      <c r="M593" s="26"/>
    </row>
    <row r="594" spans="1:13" ht="15" customHeight="1" x14ac:dyDescent="0.2">
      <c r="A594" s="14"/>
      <c r="B594" s="28" t="s">
        <v>28</v>
      </c>
      <c r="C594" s="28"/>
      <c r="D594" s="4" t="s">
        <v>29</v>
      </c>
      <c r="E594" s="4" t="s">
        <v>30</v>
      </c>
      <c r="F594" s="4" t="s">
        <v>31</v>
      </c>
      <c r="G594" s="26"/>
      <c r="H594" s="26"/>
      <c r="I594" s="23"/>
      <c r="J594" s="26"/>
      <c r="K594" s="26"/>
      <c r="L594" s="26"/>
      <c r="M594" s="26"/>
    </row>
    <row r="595" spans="1:13" ht="12" customHeight="1" x14ac:dyDescent="0.2">
      <c r="A595" s="15"/>
      <c r="B595" s="29" t="s">
        <v>2419</v>
      </c>
      <c r="C595" s="29"/>
      <c r="D595" s="5" t="s">
        <v>51</v>
      </c>
      <c r="E595" s="5" t="s">
        <v>254</v>
      </c>
      <c r="F595" s="5" t="s">
        <v>262</v>
      </c>
      <c r="G595" s="27"/>
      <c r="H595" s="27"/>
      <c r="I595" s="24"/>
      <c r="J595" s="27"/>
      <c r="K595" s="27"/>
      <c r="L595" s="27"/>
      <c r="M595" s="27"/>
    </row>
    <row r="596" spans="1:13" s="1" customFormat="1" ht="27.95" customHeight="1" x14ac:dyDescent="0.2">
      <c r="A596" s="30" t="s">
        <v>2420</v>
      </c>
      <c r="B596" s="30"/>
      <c r="C596" s="30"/>
      <c r="D596" s="30"/>
      <c r="E596" s="30"/>
      <c r="F596" s="30"/>
      <c r="G596" s="30"/>
      <c r="H596" s="30"/>
      <c r="I596" s="30"/>
      <c r="J596" s="6"/>
      <c r="K596" s="6"/>
      <c r="L596" s="6"/>
      <c r="M596" s="6" t="s">
        <v>2421</v>
      </c>
    </row>
    <row r="597" spans="1:13" ht="11.1" customHeight="1" x14ac:dyDescent="0.2">
      <c r="A597" s="13"/>
      <c r="B597" s="34" t="s">
        <v>2422</v>
      </c>
      <c r="C597" s="34"/>
      <c r="D597" s="34"/>
      <c r="E597" s="34"/>
      <c r="F597" s="34"/>
      <c r="G597" s="34"/>
      <c r="H597" s="34"/>
      <c r="I597" s="22"/>
      <c r="J597" s="25">
        <f>G600*I597</f>
        <v>0</v>
      </c>
      <c r="K597" s="25">
        <f>H600*I597</f>
        <v>0</v>
      </c>
      <c r="L597" s="25" t="s">
        <v>2423</v>
      </c>
      <c r="M597" s="25" t="s">
        <v>17</v>
      </c>
    </row>
    <row r="598" spans="1:13" ht="11.1" customHeight="1" x14ac:dyDescent="0.2">
      <c r="A598" s="14"/>
      <c r="B598" s="17"/>
      <c r="C598" s="18"/>
      <c r="D598" s="18"/>
      <c r="E598" s="18"/>
      <c r="F598" s="18"/>
      <c r="G598" s="18"/>
      <c r="H598" s="35"/>
      <c r="I598" s="23"/>
      <c r="J598" s="26"/>
      <c r="K598" s="26"/>
      <c r="L598" s="26"/>
      <c r="M598" s="26"/>
    </row>
    <row r="599" spans="1:13" ht="15" customHeight="1" x14ac:dyDescent="0.2">
      <c r="A599" s="14"/>
      <c r="B599" s="28" t="s">
        <v>18</v>
      </c>
      <c r="C599" s="28"/>
      <c r="D599" s="28"/>
      <c r="E599" s="28"/>
      <c r="F599" s="28"/>
      <c r="G599" s="28"/>
      <c r="H599" s="28"/>
      <c r="I599" s="23"/>
      <c r="J599" s="26"/>
      <c r="K599" s="26"/>
      <c r="L599" s="26"/>
      <c r="M599" s="26"/>
    </row>
    <row r="600" spans="1:13" ht="15" customHeight="1" x14ac:dyDescent="0.2">
      <c r="A600" s="14"/>
      <c r="B600" s="28" t="s">
        <v>19</v>
      </c>
      <c r="C600" s="28"/>
      <c r="D600" s="4" t="s">
        <v>20</v>
      </c>
      <c r="E600" s="4" t="s">
        <v>21</v>
      </c>
      <c r="F600" s="4" t="s">
        <v>22</v>
      </c>
      <c r="G600" s="25" t="s">
        <v>280</v>
      </c>
      <c r="H600" s="25">
        <f>G600*(1-$H$4/100)</f>
        <v>48</v>
      </c>
      <c r="I600" s="23"/>
      <c r="J600" s="26"/>
      <c r="K600" s="26"/>
      <c r="L600" s="26"/>
      <c r="M600" s="26"/>
    </row>
    <row r="601" spans="1:13" ht="12" customHeight="1" x14ac:dyDescent="0.2">
      <c r="A601" s="14"/>
      <c r="B601" s="29" t="s">
        <v>2424</v>
      </c>
      <c r="C601" s="29"/>
      <c r="D601" s="5" t="s">
        <v>85</v>
      </c>
      <c r="E601" s="5" t="s">
        <v>1314</v>
      </c>
      <c r="F601" s="5" t="s">
        <v>49</v>
      </c>
      <c r="G601" s="26"/>
      <c r="H601" s="26"/>
      <c r="I601" s="23"/>
      <c r="J601" s="26"/>
      <c r="K601" s="26"/>
      <c r="L601" s="26"/>
      <c r="M601" s="26"/>
    </row>
    <row r="602" spans="1:13" ht="15" customHeight="1" x14ac:dyDescent="0.2">
      <c r="A602" s="14"/>
      <c r="B602" s="28" t="s">
        <v>28</v>
      </c>
      <c r="C602" s="28"/>
      <c r="D602" s="4" t="s">
        <v>29</v>
      </c>
      <c r="E602" s="4" t="s">
        <v>30</v>
      </c>
      <c r="F602" s="4" t="s">
        <v>31</v>
      </c>
      <c r="G602" s="26"/>
      <c r="H602" s="26"/>
      <c r="I602" s="23"/>
      <c r="J602" s="26"/>
      <c r="K602" s="26"/>
      <c r="L602" s="26"/>
      <c r="M602" s="26"/>
    </row>
    <row r="603" spans="1:13" ht="12" customHeight="1" x14ac:dyDescent="0.2">
      <c r="A603" s="15"/>
      <c r="B603" s="29" t="s">
        <v>2425</v>
      </c>
      <c r="C603" s="29"/>
      <c r="D603" s="5" t="s">
        <v>51</v>
      </c>
      <c r="E603" s="5" t="s">
        <v>254</v>
      </c>
      <c r="F603" s="5" t="s">
        <v>262</v>
      </c>
      <c r="G603" s="27"/>
      <c r="H603" s="27"/>
      <c r="I603" s="24"/>
      <c r="J603" s="27"/>
      <c r="K603" s="27"/>
      <c r="L603" s="27"/>
      <c r="M603" s="27"/>
    </row>
    <row r="604" spans="1:13" s="1" customFormat="1" ht="27.95" customHeight="1" x14ac:dyDescent="0.2">
      <c r="A604" s="30" t="s">
        <v>2426</v>
      </c>
      <c r="B604" s="30"/>
      <c r="C604" s="30"/>
      <c r="D604" s="30"/>
      <c r="E604" s="30"/>
      <c r="F604" s="30"/>
      <c r="G604" s="30"/>
      <c r="H604" s="30"/>
      <c r="I604" s="30"/>
      <c r="J604" s="6"/>
      <c r="K604" s="6"/>
      <c r="L604" s="6"/>
      <c r="M604" s="6" t="s">
        <v>2427</v>
      </c>
    </row>
    <row r="605" spans="1:13" ht="11.1" customHeight="1" x14ac:dyDescent="0.2">
      <c r="A605" s="13"/>
      <c r="B605" s="34" t="s">
        <v>2428</v>
      </c>
      <c r="C605" s="34"/>
      <c r="D605" s="34"/>
      <c r="E605" s="34"/>
      <c r="F605" s="34"/>
      <c r="G605" s="34"/>
      <c r="H605" s="34"/>
      <c r="I605" s="22"/>
      <c r="J605" s="25">
        <f>G608*I605</f>
        <v>0</v>
      </c>
      <c r="K605" s="25">
        <f>H608*I605</f>
        <v>0</v>
      </c>
      <c r="L605" s="25" t="s">
        <v>2429</v>
      </c>
      <c r="M605" s="25" t="s">
        <v>17</v>
      </c>
    </row>
    <row r="606" spans="1:13" ht="11.1" customHeight="1" x14ac:dyDescent="0.2">
      <c r="A606" s="14"/>
      <c r="B606" s="17"/>
      <c r="C606" s="18"/>
      <c r="D606" s="18"/>
      <c r="E606" s="18"/>
      <c r="F606" s="18"/>
      <c r="G606" s="18"/>
      <c r="H606" s="35"/>
      <c r="I606" s="23"/>
      <c r="J606" s="26"/>
      <c r="K606" s="26"/>
      <c r="L606" s="26"/>
      <c r="M606" s="26"/>
    </row>
    <row r="607" spans="1:13" ht="15" customHeight="1" x14ac:dyDescent="0.2">
      <c r="A607" s="14"/>
      <c r="B607" s="28" t="s">
        <v>18</v>
      </c>
      <c r="C607" s="28"/>
      <c r="D607" s="28"/>
      <c r="E607" s="28"/>
      <c r="F607" s="28"/>
      <c r="G607" s="28"/>
      <c r="H607" s="28"/>
      <c r="I607" s="23"/>
      <c r="J607" s="26"/>
      <c r="K607" s="26"/>
      <c r="L607" s="26"/>
      <c r="M607" s="26"/>
    </row>
    <row r="608" spans="1:13" ht="15" customHeight="1" x14ac:dyDescent="0.2">
      <c r="A608" s="14"/>
      <c r="B608" s="28" t="s">
        <v>19</v>
      </c>
      <c r="C608" s="28"/>
      <c r="D608" s="4" t="s">
        <v>20</v>
      </c>
      <c r="E608" s="4" t="s">
        <v>21</v>
      </c>
      <c r="F608" s="4" t="s">
        <v>22</v>
      </c>
      <c r="G608" s="25" t="s">
        <v>280</v>
      </c>
      <c r="H608" s="25">
        <f>G608*(1-$H$4/100)</f>
        <v>48</v>
      </c>
      <c r="I608" s="23"/>
      <c r="J608" s="26"/>
      <c r="K608" s="26"/>
      <c r="L608" s="26"/>
      <c r="M608" s="26"/>
    </row>
    <row r="609" spans="1:13" ht="12" customHeight="1" x14ac:dyDescent="0.2">
      <c r="A609" s="14"/>
      <c r="B609" s="29" t="s">
        <v>2430</v>
      </c>
      <c r="C609" s="29"/>
      <c r="D609" s="5" t="s">
        <v>85</v>
      </c>
      <c r="E609" s="5" t="s">
        <v>520</v>
      </c>
      <c r="F609" s="5" t="s">
        <v>49</v>
      </c>
      <c r="G609" s="26"/>
      <c r="H609" s="26"/>
      <c r="I609" s="23"/>
      <c r="J609" s="26"/>
      <c r="K609" s="26"/>
      <c r="L609" s="26"/>
      <c r="M609" s="26"/>
    </row>
    <row r="610" spans="1:13" ht="15" customHeight="1" x14ac:dyDescent="0.2">
      <c r="A610" s="14"/>
      <c r="B610" s="28" t="s">
        <v>28</v>
      </c>
      <c r="C610" s="28"/>
      <c r="D610" s="4" t="s">
        <v>29</v>
      </c>
      <c r="E610" s="4" t="s">
        <v>30</v>
      </c>
      <c r="F610" s="4" t="s">
        <v>31</v>
      </c>
      <c r="G610" s="26"/>
      <c r="H610" s="26"/>
      <c r="I610" s="23"/>
      <c r="J610" s="26"/>
      <c r="K610" s="26"/>
      <c r="L610" s="26"/>
      <c r="M610" s="26"/>
    </row>
    <row r="611" spans="1:13" ht="12" customHeight="1" x14ac:dyDescent="0.2">
      <c r="A611" s="15"/>
      <c r="B611" s="29" t="s">
        <v>2431</v>
      </c>
      <c r="C611" s="29"/>
      <c r="D611" s="5" t="s">
        <v>51</v>
      </c>
      <c r="E611" s="5" t="s">
        <v>254</v>
      </c>
      <c r="F611" s="5" t="s">
        <v>262</v>
      </c>
      <c r="G611" s="27"/>
      <c r="H611" s="27"/>
      <c r="I611" s="24"/>
      <c r="J611" s="27"/>
      <c r="K611" s="27"/>
      <c r="L611" s="27"/>
      <c r="M611" s="27"/>
    </row>
    <row r="612" spans="1:13" s="1" customFormat="1" ht="27.95" customHeight="1" x14ac:dyDescent="0.2">
      <c r="A612" s="30" t="s">
        <v>2432</v>
      </c>
      <c r="B612" s="30"/>
      <c r="C612" s="30"/>
      <c r="D612" s="30"/>
      <c r="E612" s="30"/>
      <c r="F612" s="30"/>
      <c r="G612" s="30"/>
      <c r="H612" s="30"/>
      <c r="I612" s="30"/>
      <c r="J612" s="6"/>
      <c r="K612" s="6"/>
      <c r="L612" s="6"/>
      <c r="M612" s="6" t="s">
        <v>2433</v>
      </c>
    </row>
    <row r="613" spans="1:13" ht="11.1" customHeight="1" x14ac:dyDescent="0.2">
      <c r="A613" s="13"/>
      <c r="B613" s="34" t="s">
        <v>2434</v>
      </c>
      <c r="C613" s="34"/>
      <c r="D613" s="34"/>
      <c r="E613" s="34"/>
      <c r="F613" s="34"/>
      <c r="G613" s="34"/>
      <c r="H613" s="34"/>
      <c r="I613" s="22"/>
      <c r="J613" s="25">
        <f>G616*I613</f>
        <v>0</v>
      </c>
      <c r="K613" s="25">
        <f>H616*I613</f>
        <v>0</v>
      </c>
      <c r="L613" s="25" t="s">
        <v>2435</v>
      </c>
      <c r="M613" s="25" t="s">
        <v>17</v>
      </c>
    </row>
    <row r="614" spans="1:13" ht="11.1" customHeight="1" x14ac:dyDescent="0.2">
      <c r="A614" s="14"/>
      <c r="B614" s="17"/>
      <c r="C614" s="18"/>
      <c r="D614" s="18"/>
      <c r="E614" s="18"/>
      <c r="F614" s="18"/>
      <c r="G614" s="18"/>
      <c r="H614" s="35"/>
      <c r="I614" s="23"/>
      <c r="J614" s="26"/>
      <c r="K614" s="26"/>
      <c r="L614" s="26"/>
      <c r="M614" s="26"/>
    </row>
    <row r="615" spans="1:13" ht="15" customHeight="1" x14ac:dyDescent="0.2">
      <c r="A615" s="14"/>
      <c r="B615" s="28" t="s">
        <v>18</v>
      </c>
      <c r="C615" s="28"/>
      <c r="D615" s="28"/>
      <c r="E615" s="28"/>
      <c r="F615" s="28"/>
      <c r="G615" s="28"/>
      <c r="H615" s="28"/>
      <c r="I615" s="23"/>
      <c r="J615" s="26"/>
      <c r="K615" s="26"/>
      <c r="L615" s="26"/>
      <c r="M615" s="26"/>
    </row>
    <row r="616" spans="1:13" ht="15" customHeight="1" x14ac:dyDescent="0.2">
      <c r="A616" s="14"/>
      <c r="B616" s="28" t="s">
        <v>19</v>
      </c>
      <c r="C616" s="28"/>
      <c r="D616" s="4" t="s">
        <v>20</v>
      </c>
      <c r="E616" s="4" t="s">
        <v>21</v>
      </c>
      <c r="F616" s="4" t="s">
        <v>22</v>
      </c>
      <c r="G616" s="25" t="s">
        <v>280</v>
      </c>
      <c r="H616" s="25">
        <f>G616*(1-$H$4/100)</f>
        <v>48</v>
      </c>
      <c r="I616" s="23"/>
      <c r="J616" s="26"/>
      <c r="K616" s="26"/>
      <c r="L616" s="26"/>
      <c r="M616" s="26"/>
    </row>
    <row r="617" spans="1:13" ht="12" customHeight="1" x14ac:dyDescent="0.2">
      <c r="A617" s="14"/>
      <c r="B617" s="29" t="s">
        <v>2436</v>
      </c>
      <c r="C617" s="29"/>
      <c r="D617" s="5" t="s">
        <v>85</v>
      </c>
      <c r="E617" s="5" t="s">
        <v>536</v>
      </c>
      <c r="F617" s="5" t="s">
        <v>49</v>
      </c>
      <c r="G617" s="26"/>
      <c r="H617" s="26"/>
      <c r="I617" s="23"/>
      <c r="J617" s="26"/>
      <c r="K617" s="26"/>
      <c r="L617" s="26"/>
      <c r="M617" s="26"/>
    </row>
    <row r="618" spans="1:13" ht="15" customHeight="1" x14ac:dyDescent="0.2">
      <c r="A618" s="14"/>
      <c r="B618" s="28" t="s">
        <v>28</v>
      </c>
      <c r="C618" s="28"/>
      <c r="D618" s="4" t="s">
        <v>29</v>
      </c>
      <c r="E618" s="4" t="s">
        <v>30</v>
      </c>
      <c r="F618" s="4" t="s">
        <v>31</v>
      </c>
      <c r="G618" s="26"/>
      <c r="H618" s="26"/>
      <c r="I618" s="23"/>
      <c r="J618" s="26"/>
      <c r="K618" s="26"/>
      <c r="L618" s="26"/>
      <c r="M618" s="26"/>
    </row>
    <row r="619" spans="1:13" ht="12" customHeight="1" x14ac:dyDescent="0.2">
      <c r="A619" s="15"/>
      <c r="B619" s="29" t="s">
        <v>2437</v>
      </c>
      <c r="C619" s="29"/>
      <c r="D619" s="5"/>
      <c r="E619" s="5" t="s">
        <v>254</v>
      </c>
      <c r="F619" s="5" t="s">
        <v>262</v>
      </c>
      <c r="G619" s="27"/>
      <c r="H619" s="27"/>
      <c r="I619" s="24"/>
      <c r="J619" s="27"/>
      <c r="K619" s="27"/>
      <c r="L619" s="27"/>
      <c r="M619" s="27"/>
    </row>
    <row r="620" spans="1:13" s="1" customFormat="1" ht="27.95" customHeight="1" x14ac:dyDescent="0.2">
      <c r="A620" s="30" t="s">
        <v>2438</v>
      </c>
      <c r="B620" s="30"/>
      <c r="C620" s="30"/>
      <c r="D620" s="30"/>
      <c r="E620" s="30"/>
      <c r="F620" s="30"/>
      <c r="G620" s="30"/>
      <c r="H620" s="30"/>
      <c r="I620" s="30"/>
      <c r="J620" s="6"/>
      <c r="K620" s="6"/>
      <c r="L620" s="6"/>
      <c r="M620" s="6" t="s">
        <v>2439</v>
      </c>
    </row>
    <row r="621" spans="1:13" ht="11.1" customHeight="1" x14ac:dyDescent="0.2">
      <c r="A621" s="13"/>
      <c r="B621" s="34" t="s">
        <v>2440</v>
      </c>
      <c r="C621" s="34"/>
      <c r="D621" s="34"/>
      <c r="E621" s="34"/>
      <c r="F621" s="34"/>
      <c r="G621" s="34"/>
      <c r="H621" s="34"/>
      <c r="I621" s="22"/>
      <c r="J621" s="25">
        <f>G624*I621</f>
        <v>0</v>
      </c>
      <c r="K621" s="25">
        <f>H624*I621</f>
        <v>0</v>
      </c>
      <c r="L621" s="25" t="s">
        <v>2441</v>
      </c>
      <c r="M621" s="25" t="s">
        <v>2442</v>
      </c>
    </row>
    <row r="622" spans="1:13" ht="11.1" customHeight="1" x14ac:dyDescent="0.2">
      <c r="A622" s="14"/>
      <c r="B622" s="17"/>
      <c r="C622" s="18"/>
      <c r="D622" s="18"/>
      <c r="E622" s="18"/>
      <c r="F622" s="18"/>
      <c r="G622" s="18"/>
      <c r="H622" s="35"/>
      <c r="I622" s="23"/>
      <c r="J622" s="26"/>
      <c r="K622" s="26"/>
      <c r="L622" s="26"/>
      <c r="M622" s="26"/>
    </row>
    <row r="623" spans="1:13" ht="15" customHeight="1" x14ac:dyDescent="0.2">
      <c r="A623" s="14"/>
      <c r="B623" s="28" t="s">
        <v>18</v>
      </c>
      <c r="C623" s="28"/>
      <c r="D623" s="28"/>
      <c r="E623" s="28"/>
      <c r="F623" s="28"/>
      <c r="G623" s="28"/>
      <c r="H623" s="28"/>
      <c r="I623" s="23"/>
      <c r="J623" s="26"/>
      <c r="K623" s="26"/>
      <c r="L623" s="26"/>
      <c r="M623" s="26"/>
    </row>
    <row r="624" spans="1:13" ht="15" customHeight="1" x14ac:dyDescent="0.2">
      <c r="A624" s="14"/>
      <c r="B624" s="28" t="s">
        <v>19</v>
      </c>
      <c r="C624" s="28"/>
      <c r="D624" s="4" t="s">
        <v>20</v>
      </c>
      <c r="E624" s="4" t="s">
        <v>21</v>
      </c>
      <c r="F624" s="4" t="s">
        <v>22</v>
      </c>
      <c r="G624" s="25" t="s">
        <v>280</v>
      </c>
      <c r="H624" s="25">
        <f>G624*(1-$H$4/100)</f>
        <v>48</v>
      </c>
      <c r="I624" s="23"/>
      <c r="J624" s="26"/>
      <c r="K624" s="26"/>
      <c r="L624" s="26"/>
      <c r="M624" s="26"/>
    </row>
    <row r="625" spans="1:13" ht="12" customHeight="1" x14ac:dyDescent="0.2">
      <c r="A625" s="14"/>
      <c r="B625" s="29" t="s">
        <v>2443</v>
      </c>
      <c r="C625" s="29"/>
      <c r="D625" s="5" t="s">
        <v>85</v>
      </c>
      <c r="E625" s="5" t="s">
        <v>790</v>
      </c>
      <c r="F625" s="5" t="s">
        <v>49</v>
      </c>
      <c r="G625" s="26"/>
      <c r="H625" s="26"/>
      <c r="I625" s="23"/>
      <c r="J625" s="26"/>
      <c r="K625" s="26"/>
      <c r="L625" s="26"/>
      <c r="M625" s="26"/>
    </row>
    <row r="626" spans="1:13" ht="15" customHeight="1" x14ac:dyDescent="0.2">
      <c r="A626" s="14"/>
      <c r="B626" s="28" t="s">
        <v>28</v>
      </c>
      <c r="C626" s="28"/>
      <c r="D626" s="4" t="s">
        <v>29</v>
      </c>
      <c r="E626" s="4" t="s">
        <v>30</v>
      </c>
      <c r="F626" s="4" t="s">
        <v>31</v>
      </c>
      <c r="G626" s="26"/>
      <c r="H626" s="26"/>
      <c r="I626" s="23"/>
      <c r="J626" s="26"/>
      <c r="K626" s="26"/>
      <c r="L626" s="26"/>
      <c r="M626" s="26"/>
    </row>
    <row r="627" spans="1:13" ht="12" customHeight="1" x14ac:dyDescent="0.2">
      <c r="A627" s="15"/>
      <c r="B627" s="29" t="s">
        <v>2444</v>
      </c>
      <c r="C627" s="29"/>
      <c r="D627" s="5" t="s">
        <v>51</v>
      </c>
      <c r="E627" s="5" t="s">
        <v>261</v>
      </c>
      <c r="F627" s="5" t="s">
        <v>262</v>
      </c>
      <c r="G627" s="27"/>
      <c r="H627" s="27"/>
      <c r="I627" s="24"/>
      <c r="J627" s="27"/>
      <c r="K627" s="27"/>
      <c r="L627" s="27"/>
      <c r="M627" s="27"/>
    </row>
    <row r="628" spans="1:13" s="1" customFormat="1" ht="27.95" customHeight="1" x14ac:dyDescent="0.2">
      <c r="A628" s="30" t="s">
        <v>2445</v>
      </c>
      <c r="B628" s="30"/>
      <c r="C628" s="30"/>
      <c r="D628" s="30"/>
      <c r="E628" s="30"/>
      <c r="F628" s="30"/>
      <c r="G628" s="30"/>
      <c r="H628" s="30"/>
      <c r="I628" s="30"/>
      <c r="J628" s="6"/>
      <c r="K628" s="6"/>
      <c r="L628" s="6"/>
      <c r="M628" s="6" t="s">
        <v>2446</v>
      </c>
    </row>
    <row r="629" spans="1:13" ht="11.1" customHeight="1" x14ac:dyDescent="0.2">
      <c r="A629" s="13"/>
      <c r="B629" s="34" t="s">
        <v>2447</v>
      </c>
      <c r="C629" s="34"/>
      <c r="D629" s="34"/>
      <c r="E629" s="34"/>
      <c r="F629" s="34"/>
      <c r="G629" s="34"/>
      <c r="H629" s="34"/>
      <c r="I629" s="22"/>
      <c r="J629" s="25">
        <f>G632*I629</f>
        <v>0</v>
      </c>
      <c r="K629" s="25">
        <f>H632*I629</f>
        <v>0</v>
      </c>
      <c r="L629" s="25" t="s">
        <v>2448</v>
      </c>
      <c r="M629" s="25" t="s">
        <v>17</v>
      </c>
    </row>
    <row r="630" spans="1:13" ht="11.1" customHeight="1" x14ac:dyDescent="0.2">
      <c r="A630" s="14"/>
      <c r="B630" s="17"/>
      <c r="C630" s="18"/>
      <c r="D630" s="18"/>
      <c r="E630" s="18"/>
      <c r="F630" s="18"/>
      <c r="G630" s="18"/>
      <c r="H630" s="35"/>
      <c r="I630" s="23"/>
      <c r="J630" s="26"/>
      <c r="K630" s="26"/>
      <c r="L630" s="26"/>
      <c r="M630" s="26"/>
    </row>
    <row r="631" spans="1:13" ht="15" customHeight="1" x14ac:dyDescent="0.2">
      <c r="A631" s="14"/>
      <c r="B631" s="28" t="s">
        <v>18</v>
      </c>
      <c r="C631" s="28"/>
      <c r="D631" s="28"/>
      <c r="E631" s="28"/>
      <c r="F631" s="28"/>
      <c r="G631" s="28"/>
      <c r="H631" s="28"/>
      <c r="I631" s="23"/>
      <c r="J631" s="26"/>
      <c r="K631" s="26"/>
      <c r="L631" s="26"/>
      <c r="M631" s="26"/>
    </row>
    <row r="632" spans="1:13" ht="15" customHeight="1" x14ac:dyDescent="0.2">
      <c r="A632" s="14"/>
      <c r="B632" s="28" t="s">
        <v>19</v>
      </c>
      <c r="C632" s="28"/>
      <c r="D632" s="4" t="s">
        <v>20</v>
      </c>
      <c r="E632" s="4" t="s">
        <v>21</v>
      </c>
      <c r="F632" s="4" t="s">
        <v>22</v>
      </c>
      <c r="G632" s="25" t="s">
        <v>280</v>
      </c>
      <c r="H632" s="25">
        <f>G632*(1-$H$4/100)</f>
        <v>48</v>
      </c>
      <c r="I632" s="23"/>
      <c r="J632" s="26"/>
      <c r="K632" s="26"/>
      <c r="L632" s="26"/>
      <c r="M632" s="26"/>
    </row>
    <row r="633" spans="1:13" ht="12" customHeight="1" x14ac:dyDescent="0.2">
      <c r="A633" s="14"/>
      <c r="B633" s="29" t="s">
        <v>2449</v>
      </c>
      <c r="C633" s="29"/>
      <c r="D633" s="5" t="s">
        <v>85</v>
      </c>
      <c r="E633" s="5" t="s">
        <v>1314</v>
      </c>
      <c r="F633" s="5" t="s">
        <v>49</v>
      </c>
      <c r="G633" s="26"/>
      <c r="H633" s="26"/>
      <c r="I633" s="23"/>
      <c r="J633" s="26"/>
      <c r="K633" s="26"/>
      <c r="L633" s="26"/>
      <c r="M633" s="26"/>
    </row>
    <row r="634" spans="1:13" ht="15" customHeight="1" x14ac:dyDescent="0.2">
      <c r="A634" s="14"/>
      <c r="B634" s="28" t="s">
        <v>28</v>
      </c>
      <c r="C634" s="28"/>
      <c r="D634" s="4" t="s">
        <v>29</v>
      </c>
      <c r="E634" s="4" t="s">
        <v>30</v>
      </c>
      <c r="F634" s="4" t="s">
        <v>31</v>
      </c>
      <c r="G634" s="26"/>
      <c r="H634" s="26"/>
      <c r="I634" s="23"/>
      <c r="J634" s="26"/>
      <c r="K634" s="26"/>
      <c r="L634" s="26"/>
      <c r="M634" s="26"/>
    </row>
    <row r="635" spans="1:13" ht="12" customHeight="1" x14ac:dyDescent="0.2">
      <c r="A635" s="15"/>
      <c r="B635" s="29" t="s">
        <v>2450</v>
      </c>
      <c r="C635" s="29"/>
      <c r="D635" s="5" t="s">
        <v>51</v>
      </c>
      <c r="E635" s="5" t="s">
        <v>254</v>
      </c>
      <c r="F635" s="5" t="s">
        <v>262</v>
      </c>
      <c r="G635" s="27"/>
      <c r="H635" s="27"/>
      <c r="I635" s="24"/>
      <c r="J635" s="27"/>
      <c r="K635" s="27"/>
      <c r="L635" s="27"/>
      <c r="M635" s="27"/>
    </row>
    <row r="636" spans="1:13" s="1" customFormat="1" ht="27.95" customHeight="1" x14ac:dyDescent="0.2">
      <c r="A636" s="30" t="s">
        <v>2451</v>
      </c>
      <c r="B636" s="30"/>
      <c r="C636" s="30"/>
      <c r="D636" s="30"/>
      <c r="E636" s="30"/>
      <c r="F636" s="30"/>
      <c r="G636" s="30"/>
      <c r="H636" s="30"/>
      <c r="I636" s="30"/>
      <c r="J636" s="6"/>
      <c r="K636" s="6"/>
      <c r="L636" s="6"/>
      <c r="M636" s="6" t="s">
        <v>2452</v>
      </c>
    </row>
    <row r="637" spans="1:13" ht="11.1" customHeight="1" x14ac:dyDescent="0.2">
      <c r="A637" s="13"/>
      <c r="B637" s="34" t="s">
        <v>2453</v>
      </c>
      <c r="C637" s="34"/>
      <c r="D637" s="34"/>
      <c r="E637" s="34"/>
      <c r="F637" s="34"/>
      <c r="G637" s="34"/>
      <c r="H637" s="34"/>
      <c r="I637" s="22"/>
      <c r="J637" s="25">
        <f>G640*I637</f>
        <v>0</v>
      </c>
      <c r="K637" s="25">
        <f>H640*I637</f>
        <v>0</v>
      </c>
      <c r="L637" s="25" t="s">
        <v>2454</v>
      </c>
      <c r="M637" s="25" t="s">
        <v>17</v>
      </c>
    </row>
    <row r="638" spans="1:13" ht="11.1" customHeight="1" x14ac:dyDescent="0.2">
      <c r="A638" s="14"/>
      <c r="B638" s="17"/>
      <c r="C638" s="18"/>
      <c r="D638" s="18"/>
      <c r="E638" s="18"/>
      <c r="F638" s="18"/>
      <c r="G638" s="18"/>
      <c r="H638" s="35"/>
      <c r="I638" s="23"/>
      <c r="J638" s="26"/>
      <c r="K638" s="26"/>
      <c r="L638" s="26"/>
      <c r="M638" s="26"/>
    </row>
    <row r="639" spans="1:13" ht="15" customHeight="1" x14ac:dyDescent="0.2">
      <c r="A639" s="14"/>
      <c r="B639" s="28" t="s">
        <v>18</v>
      </c>
      <c r="C639" s="28"/>
      <c r="D639" s="28"/>
      <c r="E639" s="28"/>
      <c r="F639" s="28"/>
      <c r="G639" s="28"/>
      <c r="H639" s="28"/>
      <c r="I639" s="23"/>
      <c r="J639" s="26"/>
      <c r="K639" s="26"/>
      <c r="L639" s="26"/>
      <c r="M639" s="26"/>
    </row>
    <row r="640" spans="1:13" ht="15" customHeight="1" x14ac:dyDescent="0.2">
      <c r="A640" s="14"/>
      <c r="B640" s="28" t="s">
        <v>19</v>
      </c>
      <c r="C640" s="28"/>
      <c r="D640" s="4" t="s">
        <v>20</v>
      </c>
      <c r="E640" s="4" t="s">
        <v>21</v>
      </c>
      <c r="F640" s="4" t="s">
        <v>22</v>
      </c>
      <c r="G640" s="25" t="s">
        <v>280</v>
      </c>
      <c r="H640" s="25">
        <f>G640*(1-$H$4/100)</f>
        <v>48</v>
      </c>
      <c r="I640" s="23"/>
      <c r="J640" s="26"/>
      <c r="K640" s="26"/>
      <c r="L640" s="26"/>
      <c r="M640" s="26"/>
    </row>
    <row r="641" spans="1:13" ht="12" customHeight="1" x14ac:dyDescent="0.2">
      <c r="A641" s="14"/>
      <c r="B641" s="29" t="s">
        <v>2455</v>
      </c>
      <c r="C641" s="29"/>
      <c r="D641" s="5" t="s">
        <v>85</v>
      </c>
      <c r="E641" s="5" t="s">
        <v>528</v>
      </c>
      <c r="F641" s="5" t="s">
        <v>49</v>
      </c>
      <c r="G641" s="26"/>
      <c r="H641" s="26"/>
      <c r="I641" s="23"/>
      <c r="J641" s="26"/>
      <c r="K641" s="26"/>
      <c r="L641" s="26"/>
      <c r="M641" s="26"/>
    </row>
    <row r="642" spans="1:13" ht="15" customHeight="1" x14ac:dyDescent="0.2">
      <c r="A642" s="14"/>
      <c r="B642" s="28" t="s">
        <v>28</v>
      </c>
      <c r="C642" s="28"/>
      <c r="D642" s="4" t="s">
        <v>29</v>
      </c>
      <c r="E642" s="4" t="s">
        <v>30</v>
      </c>
      <c r="F642" s="4" t="s">
        <v>31</v>
      </c>
      <c r="G642" s="26"/>
      <c r="H642" s="26"/>
      <c r="I642" s="23"/>
      <c r="J642" s="26"/>
      <c r="K642" s="26"/>
      <c r="L642" s="26"/>
      <c r="M642" s="26"/>
    </row>
    <row r="643" spans="1:13" ht="12" customHeight="1" x14ac:dyDescent="0.2">
      <c r="A643" s="15"/>
      <c r="B643" s="29" t="s">
        <v>2456</v>
      </c>
      <c r="C643" s="29"/>
      <c r="D643" s="5" t="s">
        <v>51</v>
      </c>
      <c r="E643" s="5" t="s">
        <v>261</v>
      </c>
      <c r="F643" s="5" t="s">
        <v>262</v>
      </c>
      <c r="G643" s="27"/>
      <c r="H643" s="27"/>
      <c r="I643" s="24"/>
      <c r="J643" s="27"/>
      <c r="K643" s="27"/>
      <c r="L643" s="27"/>
      <c r="M643" s="27"/>
    </row>
    <row r="644" spans="1:13" s="1" customFormat="1" ht="27.95" customHeight="1" x14ac:dyDescent="0.2">
      <c r="A644" s="30" t="s">
        <v>2457</v>
      </c>
      <c r="B644" s="30"/>
      <c r="C644" s="30"/>
      <c r="D644" s="30"/>
      <c r="E644" s="30"/>
      <c r="F644" s="30"/>
      <c r="G644" s="30"/>
      <c r="H644" s="30"/>
      <c r="I644" s="30"/>
      <c r="J644" s="6"/>
      <c r="K644" s="6"/>
      <c r="L644" s="6"/>
      <c r="M644" s="6" t="s">
        <v>2458</v>
      </c>
    </row>
    <row r="645" spans="1:13" ht="11.1" customHeight="1" x14ac:dyDescent="0.2">
      <c r="A645" s="13"/>
      <c r="B645" s="34" t="s">
        <v>2459</v>
      </c>
      <c r="C645" s="34"/>
      <c r="D645" s="34"/>
      <c r="E645" s="34"/>
      <c r="F645" s="34"/>
      <c r="G645" s="34"/>
      <c r="H645" s="34"/>
      <c r="I645" s="22"/>
      <c r="J645" s="25">
        <f>G648*I645</f>
        <v>0</v>
      </c>
      <c r="K645" s="25">
        <f>H648*I645</f>
        <v>0</v>
      </c>
      <c r="L645" s="25" t="s">
        <v>2460</v>
      </c>
      <c r="M645" s="25" t="s">
        <v>17</v>
      </c>
    </row>
    <row r="646" spans="1:13" ht="11.1" customHeight="1" x14ac:dyDescent="0.2">
      <c r="A646" s="14"/>
      <c r="B646" s="17"/>
      <c r="C646" s="18"/>
      <c r="D646" s="18"/>
      <c r="E646" s="18"/>
      <c r="F646" s="18"/>
      <c r="G646" s="18"/>
      <c r="H646" s="35"/>
      <c r="I646" s="23"/>
      <c r="J646" s="26"/>
      <c r="K646" s="26"/>
      <c r="L646" s="26"/>
      <c r="M646" s="26"/>
    </row>
    <row r="647" spans="1:13" ht="15" customHeight="1" x14ac:dyDescent="0.2">
      <c r="A647" s="14"/>
      <c r="B647" s="28" t="s">
        <v>18</v>
      </c>
      <c r="C647" s="28"/>
      <c r="D647" s="28"/>
      <c r="E647" s="28"/>
      <c r="F647" s="28"/>
      <c r="G647" s="28"/>
      <c r="H647" s="28"/>
      <c r="I647" s="23"/>
      <c r="J647" s="26"/>
      <c r="K647" s="26"/>
      <c r="L647" s="26"/>
      <c r="M647" s="26"/>
    </row>
    <row r="648" spans="1:13" ht="15" customHeight="1" x14ac:dyDescent="0.2">
      <c r="A648" s="14"/>
      <c r="B648" s="28" t="s">
        <v>19</v>
      </c>
      <c r="C648" s="28"/>
      <c r="D648" s="4" t="s">
        <v>20</v>
      </c>
      <c r="E648" s="4" t="s">
        <v>21</v>
      </c>
      <c r="F648" s="4" t="s">
        <v>22</v>
      </c>
      <c r="G648" s="25" t="s">
        <v>280</v>
      </c>
      <c r="H648" s="25">
        <f>G648*(1-$H$4/100)</f>
        <v>48</v>
      </c>
      <c r="I648" s="23"/>
      <c r="J648" s="26"/>
      <c r="K648" s="26"/>
      <c r="L648" s="26"/>
      <c r="M648" s="26"/>
    </row>
    <row r="649" spans="1:13" ht="12" customHeight="1" x14ac:dyDescent="0.2">
      <c r="A649" s="14"/>
      <c r="B649" s="29" t="s">
        <v>2461</v>
      </c>
      <c r="C649" s="29"/>
      <c r="D649" s="5" t="s">
        <v>85</v>
      </c>
      <c r="E649" s="5" t="s">
        <v>528</v>
      </c>
      <c r="F649" s="5" t="s">
        <v>49</v>
      </c>
      <c r="G649" s="26"/>
      <c r="H649" s="26"/>
      <c r="I649" s="23"/>
      <c r="J649" s="26"/>
      <c r="K649" s="26"/>
      <c r="L649" s="26"/>
      <c r="M649" s="26"/>
    </row>
    <row r="650" spans="1:13" ht="15" customHeight="1" x14ac:dyDescent="0.2">
      <c r="A650" s="14"/>
      <c r="B650" s="28" t="s">
        <v>28</v>
      </c>
      <c r="C650" s="28"/>
      <c r="D650" s="4" t="s">
        <v>29</v>
      </c>
      <c r="E650" s="4" t="s">
        <v>30</v>
      </c>
      <c r="F650" s="4" t="s">
        <v>31</v>
      </c>
      <c r="G650" s="26"/>
      <c r="H650" s="26"/>
      <c r="I650" s="23"/>
      <c r="J650" s="26"/>
      <c r="K650" s="26"/>
      <c r="L650" s="26"/>
      <c r="M650" s="26"/>
    </row>
    <row r="651" spans="1:13" ht="12" customHeight="1" x14ac:dyDescent="0.2">
      <c r="A651" s="15"/>
      <c r="B651" s="29" t="s">
        <v>2462</v>
      </c>
      <c r="C651" s="29"/>
      <c r="D651" s="5" t="s">
        <v>51</v>
      </c>
      <c r="E651" s="5" t="s">
        <v>261</v>
      </c>
      <c r="F651" s="5" t="s">
        <v>262</v>
      </c>
      <c r="G651" s="27"/>
      <c r="H651" s="27"/>
      <c r="I651" s="24"/>
      <c r="J651" s="27"/>
      <c r="K651" s="27"/>
      <c r="L651" s="27"/>
      <c r="M651" s="27"/>
    </row>
    <row r="652" spans="1:13" s="1" customFormat="1" ht="27.95" customHeight="1" x14ac:dyDescent="0.2">
      <c r="A652" s="30" t="s">
        <v>2463</v>
      </c>
      <c r="B652" s="30"/>
      <c r="C652" s="30"/>
      <c r="D652" s="30"/>
      <c r="E652" s="30"/>
      <c r="F652" s="30"/>
      <c r="G652" s="30"/>
      <c r="H652" s="30"/>
      <c r="I652" s="30"/>
      <c r="J652" s="6"/>
      <c r="K652" s="6"/>
      <c r="L652" s="6"/>
      <c r="M652" s="6" t="s">
        <v>2464</v>
      </c>
    </row>
    <row r="653" spans="1:13" ht="11.1" customHeight="1" x14ac:dyDescent="0.2">
      <c r="A653" s="13"/>
      <c r="B653" s="34" t="s">
        <v>2465</v>
      </c>
      <c r="C653" s="34"/>
      <c r="D653" s="34"/>
      <c r="E653" s="34"/>
      <c r="F653" s="34"/>
      <c r="G653" s="34"/>
      <c r="H653" s="34"/>
      <c r="I653" s="22"/>
      <c r="J653" s="25">
        <f>G656*I653</f>
        <v>0</v>
      </c>
      <c r="K653" s="25">
        <f>H656*I653</f>
        <v>0</v>
      </c>
      <c r="L653" s="25" t="s">
        <v>2466</v>
      </c>
      <c r="M653" s="25" t="s">
        <v>17</v>
      </c>
    </row>
    <row r="654" spans="1:13" ht="11.1" customHeight="1" x14ac:dyDescent="0.2">
      <c r="A654" s="14"/>
      <c r="B654" s="17"/>
      <c r="C654" s="18"/>
      <c r="D654" s="18"/>
      <c r="E654" s="18"/>
      <c r="F654" s="18"/>
      <c r="G654" s="18"/>
      <c r="H654" s="35"/>
      <c r="I654" s="23"/>
      <c r="J654" s="26"/>
      <c r="K654" s="26"/>
      <c r="L654" s="26"/>
      <c r="M654" s="26"/>
    </row>
    <row r="655" spans="1:13" ht="15" customHeight="1" x14ac:dyDescent="0.2">
      <c r="A655" s="14"/>
      <c r="B655" s="28" t="s">
        <v>18</v>
      </c>
      <c r="C655" s="28"/>
      <c r="D655" s="28"/>
      <c r="E655" s="28"/>
      <c r="F655" s="28"/>
      <c r="G655" s="28"/>
      <c r="H655" s="28"/>
      <c r="I655" s="23"/>
      <c r="J655" s="26"/>
      <c r="K655" s="26"/>
      <c r="L655" s="26"/>
      <c r="M655" s="26"/>
    </row>
    <row r="656" spans="1:13" ht="15" customHeight="1" x14ac:dyDescent="0.2">
      <c r="A656" s="14"/>
      <c r="B656" s="28" t="s">
        <v>19</v>
      </c>
      <c r="C656" s="28"/>
      <c r="D656" s="4" t="s">
        <v>20</v>
      </c>
      <c r="E656" s="4" t="s">
        <v>21</v>
      </c>
      <c r="F656" s="4" t="s">
        <v>22</v>
      </c>
      <c r="G656" s="25" t="s">
        <v>280</v>
      </c>
      <c r="H656" s="25">
        <f>G656*(1-$H$4/100)</f>
        <v>48</v>
      </c>
      <c r="I656" s="23"/>
      <c r="J656" s="26"/>
      <c r="K656" s="26"/>
      <c r="L656" s="26"/>
      <c r="M656" s="26"/>
    </row>
    <row r="657" spans="1:13" ht="12" customHeight="1" x14ac:dyDescent="0.2">
      <c r="A657" s="14"/>
      <c r="B657" s="29" t="s">
        <v>2467</v>
      </c>
      <c r="C657" s="29"/>
      <c r="D657" s="5" t="s">
        <v>85</v>
      </c>
      <c r="E657" s="5" t="s">
        <v>520</v>
      </c>
      <c r="F657" s="5" t="s">
        <v>49</v>
      </c>
      <c r="G657" s="26"/>
      <c r="H657" s="26"/>
      <c r="I657" s="23"/>
      <c r="J657" s="26"/>
      <c r="K657" s="26"/>
      <c r="L657" s="26"/>
      <c r="M657" s="26"/>
    </row>
    <row r="658" spans="1:13" ht="15" customHeight="1" x14ac:dyDescent="0.2">
      <c r="A658" s="14"/>
      <c r="B658" s="28" t="s">
        <v>28</v>
      </c>
      <c r="C658" s="28"/>
      <c r="D658" s="4" t="s">
        <v>29</v>
      </c>
      <c r="E658" s="4" t="s">
        <v>30</v>
      </c>
      <c r="F658" s="4" t="s">
        <v>31</v>
      </c>
      <c r="G658" s="26"/>
      <c r="H658" s="26"/>
      <c r="I658" s="23"/>
      <c r="J658" s="26"/>
      <c r="K658" s="26"/>
      <c r="L658" s="26"/>
      <c r="M658" s="26"/>
    </row>
    <row r="659" spans="1:13" ht="12" customHeight="1" x14ac:dyDescent="0.2">
      <c r="A659" s="15"/>
      <c r="B659" s="29" t="s">
        <v>2468</v>
      </c>
      <c r="C659" s="29"/>
      <c r="D659" s="5" t="s">
        <v>51</v>
      </c>
      <c r="E659" s="5" t="s">
        <v>254</v>
      </c>
      <c r="F659" s="5" t="s">
        <v>262</v>
      </c>
      <c r="G659" s="27"/>
      <c r="H659" s="27"/>
      <c r="I659" s="24"/>
      <c r="J659" s="27"/>
      <c r="K659" s="27"/>
      <c r="L659" s="27"/>
      <c r="M659" s="27"/>
    </row>
    <row r="660" spans="1:13" s="1" customFormat="1" ht="27.95" customHeight="1" x14ac:dyDescent="0.2">
      <c r="A660" s="30" t="s">
        <v>2469</v>
      </c>
      <c r="B660" s="30"/>
      <c r="C660" s="30"/>
      <c r="D660" s="30"/>
      <c r="E660" s="30"/>
      <c r="F660" s="30"/>
      <c r="G660" s="30"/>
      <c r="H660" s="30"/>
      <c r="I660" s="30"/>
      <c r="J660" s="6"/>
      <c r="K660" s="6"/>
      <c r="L660" s="6"/>
      <c r="M660" s="6" t="s">
        <v>2470</v>
      </c>
    </row>
    <row r="661" spans="1:13" ht="11.1" customHeight="1" x14ac:dyDescent="0.2">
      <c r="A661" s="13"/>
      <c r="B661" s="34" t="s">
        <v>2471</v>
      </c>
      <c r="C661" s="34"/>
      <c r="D661" s="34"/>
      <c r="E661" s="34"/>
      <c r="F661" s="34"/>
      <c r="G661" s="34"/>
      <c r="H661" s="34"/>
      <c r="I661" s="22"/>
      <c r="J661" s="25">
        <f>G664*I661</f>
        <v>0</v>
      </c>
      <c r="K661" s="25">
        <f>H664*I661</f>
        <v>0</v>
      </c>
      <c r="L661" s="25" t="s">
        <v>2472</v>
      </c>
      <c r="M661" s="25" t="s">
        <v>17</v>
      </c>
    </row>
    <row r="662" spans="1:13" ht="11.1" customHeight="1" x14ac:dyDescent="0.2">
      <c r="A662" s="14"/>
      <c r="B662" s="17"/>
      <c r="C662" s="18"/>
      <c r="D662" s="18"/>
      <c r="E662" s="18"/>
      <c r="F662" s="18"/>
      <c r="G662" s="18"/>
      <c r="H662" s="35"/>
      <c r="I662" s="23"/>
      <c r="J662" s="26"/>
      <c r="K662" s="26"/>
      <c r="L662" s="26"/>
      <c r="M662" s="26"/>
    </row>
    <row r="663" spans="1:13" ht="15" customHeight="1" x14ac:dyDescent="0.2">
      <c r="A663" s="14"/>
      <c r="B663" s="28" t="s">
        <v>18</v>
      </c>
      <c r="C663" s="28"/>
      <c r="D663" s="28"/>
      <c r="E663" s="28"/>
      <c r="F663" s="28"/>
      <c r="G663" s="28"/>
      <c r="H663" s="28"/>
      <c r="I663" s="23"/>
      <c r="J663" s="26"/>
      <c r="K663" s="26"/>
      <c r="L663" s="26"/>
      <c r="M663" s="26"/>
    </row>
    <row r="664" spans="1:13" ht="15" customHeight="1" x14ac:dyDescent="0.2">
      <c r="A664" s="14"/>
      <c r="B664" s="28" t="s">
        <v>19</v>
      </c>
      <c r="C664" s="28"/>
      <c r="D664" s="4" t="s">
        <v>20</v>
      </c>
      <c r="E664" s="4" t="s">
        <v>21</v>
      </c>
      <c r="F664" s="4" t="s">
        <v>22</v>
      </c>
      <c r="G664" s="25" t="s">
        <v>280</v>
      </c>
      <c r="H664" s="25">
        <f>G664*(1-$H$4/100)</f>
        <v>48</v>
      </c>
      <c r="I664" s="23"/>
      <c r="J664" s="26"/>
      <c r="K664" s="26"/>
      <c r="L664" s="26"/>
      <c r="M664" s="26"/>
    </row>
    <row r="665" spans="1:13" ht="12" customHeight="1" x14ac:dyDescent="0.2">
      <c r="A665" s="14"/>
      <c r="B665" s="29" t="s">
        <v>2473</v>
      </c>
      <c r="C665" s="29"/>
      <c r="D665" s="5" t="s">
        <v>85</v>
      </c>
      <c r="E665" s="5" t="s">
        <v>520</v>
      </c>
      <c r="F665" s="5" t="s">
        <v>49</v>
      </c>
      <c r="G665" s="26"/>
      <c r="H665" s="26"/>
      <c r="I665" s="23"/>
      <c r="J665" s="26"/>
      <c r="K665" s="26"/>
      <c r="L665" s="26"/>
      <c r="M665" s="26"/>
    </row>
    <row r="666" spans="1:13" ht="15" customHeight="1" x14ac:dyDescent="0.2">
      <c r="A666" s="14"/>
      <c r="B666" s="28" t="s">
        <v>28</v>
      </c>
      <c r="C666" s="28"/>
      <c r="D666" s="4" t="s">
        <v>29</v>
      </c>
      <c r="E666" s="4" t="s">
        <v>30</v>
      </c>
      <c r="F666" s="4" t="s">
        <v>31</v>
      </c>
      <c r="G666" s="26"/>
      <c r="H666" s="26"/>
      <c r="I666" s="23"/>
      <c r="J666" s="26"/>
      <c r="K666" s="26"/>
      <c r="L666" s="26"/>
      <c r="M666" s="26"/>
    </row>
    <row r="667" spans="1:13" ht="12" customHeight="1" x14ac:dyDescent="0.2">
      <c r="A667" s="15"/>
      <c r="B667" s="29" t="s">
        <v>2474</v>
      </c>
      <c r="C667" s="29"/>
      <c r="D667" s="5" t="s">
        <v>51</v>
      </c>
      <c r="E667" s="5" t="s">
        <v>254</v>
      </c>
      <c r="F667" s="5" t="s">
        <v>262</v>
      </c>
      <c r="G667" s="27"/>
      <c r="H667" s="27"/>
      <c r="I667" s="24"/>
      <c r="J667" s="27"/>
      <c r="K667" s="27"/>
      <c r="L667" s="27"/>
      <c r="M667" s="27"/>
    </row>
    <row r="668" spans="1:13" s="1" customFormat="1" ht="27.95" customHeight="1" x14ac:dyDescent="0.2">
      <c r="A668" s="30" t="s">
        <v>2475</v>
      </c>
      <c r="B668" s="30"/>
      <c r="C668" s="30"/>
      <c r="D668" s="30"/>
      <c r="E668" s="30"/>
      <c r="F668" s="30"/>
      <c r="G668" s="30"/>
      <c r="H668" s="30"/>
      <c r="I668" s="30"/>
      <c r="J668" s="6"/>
      <c r="K668" s="6"/>
      <c r="L668" s="6"/>
      <c r="M668" s="6" t="s">
        <v>2476</v>
      </c>
    </row>
    <row r="669" spans="1:13" ht="11.1" customHeight="1" x14ac:dyDescent="0.2">
      <c r="A669" s="13"/>
      <c r="B669" s="34" t="s">
        <v>2477</v>
      </c>
      <c r="C669" s="34"/>
      <c r="D669" s="34"/>
      <c r="E669" s="34"/>
      <c r="F669" s="34"/>
      <c r="G669" s="34"/>
      <c r="H669" s="34"/>
      <c r="I669" s="22"/>
      <c r="J669" s="25">
        <f>G672*I669</f>
        <v>0</v>
      </c>
      <c r="K669" s="25">
        <f>H672*I669</f>
        <v>0</v>
      </c>
      <c r="L669" s="25" t="s">
        <v>2478</v>
      </c>
      <c r="M669" s="25" t="s">
        <v>17</v>
      </c>
    </row>
    <row r="670" spans="1:13" ht="11.1" customHeight="1" x14ac:dyDescent="0.2">
      <c r="A670" s="14"/>
      <c r="B670" s="17"/>
      <c r="C670" s="18"/>
      <c r="D670" s="18"/>
      <c r="E670" s="18"/>
      <c r="F670" s="18"/>
      <c r="G670" s="18"/>
      <c r="H670" s="35"/>
      <c r="I670" s="23"/>
      <c r="J670" s="26"/>
      <c r="K670" s="26"/>
      <c r="L670" s="26"/>
      <c r="M670" s="26"/>
    </row>
    <row r="671" spans="1:13" ht="15" customHeight="1" x14ac:dyDescent="0.2">
      <c r="A671" s="14"/>
      <c r="B671" s="28" t="s">
        <v>18</v>
      </c>
      <c r="C671" s="28"/>
      <c r="D671" s="28"/>
      <c r="E671" s="28"/>
      <c r="F671" s="28"/>
      <c r="G671" s="28"/>
      <c r="H671" s="28"/>
      <c r="I671" s="23"/>
      <c r="J671" s="26"/>
      <c r="K671" s="26"/>
      <c r="L671" s="26"/>
      <c r="M671" s="26"/>
    </row>
    <row r="672" spans="1:13" ht="15" customHeight="1" x14ac:dyDescent="0.2">
      <c r="A672" s="14"/>
      <c r="B672" s="28" t="s">
        <v>19</v>
      </c>
      <c r="C672" s="28"/>
      <c r="D672" s="4" t="s">
        <v>20</v>
      </c>
      <c r="E672" s="4" t="s">
        <v>21</v>
      </c>
      <c r="F672" s="4" t="s">
        <v>22</v>
      </c>
      <c r="G672" s="25" t="s">
        <v>280</v>
      </c>
      <c r="H672" s="25">
        <f>G672*(1-$H$4/100)</f>
        <v>48</v>
      </c>
      <c r="I672" s="23"/>
      <c r="J672" s="26"/>
      <c r="K672" s="26"/>
      <c r="L672" s="26"/>
      <c r="M672" s="26"/>
    </row>
    <row r="673" spans="1:13" ht="12" customHeight="1" x14ac:dyDescent="0.2">
      <c r="A673" s="14"/>
      <c r="B673" s="29" t="s">
        <v>2479</v>
      </c>
      <c r="C673" s="29"/>
      <c r="D673" s="5" t="s">
        <v>85</v>
      </c>
      <c r="E673" s="5" t="s">
        <v>1314</v>
      </c>
      <c r="F673" s="5" t="s">
        <v>49</v>
      </c>
      <c r="G673" s="26"/>
      <c r="H673" s="26"/>
      <c r="I673" s="23"/>
      <c r="J673" s="26"/>
      <c r="K673" s="26"/>
      <c r="L673" s="26"/>
      <c r="M673" s="26"/>
    </row>
    <row r="674" spans="1:13" ht="15" customHeight="1" x14ac:dyDescent="0.2">
      <c r="A674" s="14"/>
      <c r="B674" s="28" t="s">
        <v>28</v>
      </c>
      <c r="C674" s="28"/>
      <c r="D674" s="4" t="s">
        <v>29</v>
      </c>
      <c r="E674" s="4" t="s">
        <v>30</v>
      </c>
      <c r="F674" s="4" t="s">
        <v>31</v>
      </c>
      <c r="G674" s="26"/>
      <c r="H674" s="26"/>
      <c r="I674" s="23"/>
      <c r="J674" s="26"/>
      <c r="K674" s="26"/>
      <c r="L674" s="26"/>
      <c r="M674" s="26"/>
    </row>
    <row r="675" spans="1:13" ht="12" customHeight="1" x14ac:dyDescent="0.2">
      <c r="A675" s="15"/>
      <c r="B675" s="29" t="s">
        <v>2480</v>
      </c>
      <c r="C675" s="29"/>
      <c r="D675" s="5" t="s">
        <v>51</v>
      </c>
      <c r="E675" s="5" t="s">
        <v>254</v>
      </c>
      <c r="F675" s="5" t="s">
        <v>262</v>
      </c>
      <c r="G675" s="27"/>
      <c r="H675" s="27"/>
      <c r="I675" s="24"/>
      <c r="J675" s="27"/>
      <c r="K675" s="27"/>
      <c r="L675" s="27"/>
      <c r="M675" s="27"/>
    </row>
    <row r="676" spans="1:13" s="1" customFormat="1" ht="27.95" customHeight="1" x14ac:dyDescent="0.2">
      <c r="A676" s="30" t="s">
        <v>2481</v>
      </c>
      <c r="B676" s="30"/>
      <c r="C676" s="30"/>
      <c r="D676" s="30"/>
      <c r="E676" s="30"/>
      <c r="F676" s="30"/>
      <c r="G676" s="30"/>
      <c r="H676" s="30"/>
      <c r="I676" s="30"/>
      <c r="J676" s="6"/>
      <c r="K676" s="6"/>
      <c r="L676" s="6"/>
      <c r="M676" s="6" t="s">
        <v>2482</v>
      </c>
    </row>
    <row r="677" spans="1:13" ht="11.1" customHeight="1" x14ac:dyDescent="0.2">
      <c r="A677" s="13"/>
      <c r="B677" s="34" t="s">
        <v>2483</v>
      </c>
      <c r="C677" s="34"/>
      <c r="D677" s="34"/>
      <c r="E677" s="34"/>
      <c r="F677" s="34"/>
      <c r="G677" s="34"/>
      <c r="H677" s="34"/>
      <c r="I677" s="22"/>
      <c r="J677" s="25">
        <f>G680*I677</f>
        <v>0</v>
      </c>
      <c r="K677" s="25">
        <f>H680*I677</f>
        <v>0</v>
      </c>
      <c r="L677" s="25" t="s">
        <v>2484</v>
      </c>
      <c r="M677" s="25" t="s">
        <v>17</v>
      </c>
    </row>
    <row r="678" spans="1:13" ht="11.1" customHeight="1" x14ac:dyDescent="0.2">
      <c r="A678" s="14"/>
      <c r="B678" s="17"/>
      <c r="C678" s="18"/>
      <c r="D678" s="18"/>
      <c r="E678" s="18"/>
      <c r="F678" s="18"/>
      <c r="G678" s="18"/>
      <c r="H678" s="35"/>
      <c r="I678" s="23"/>
      <c r="J678" s="26"/>
      <c r="K678" s="26"/>
      <c r="L678" s="26"/>
      <c r="M678" s="26"/>
    </row>
    <row r="679" spans="1:13" ht="15" customHeight="1" x14ac:dyDescent="0.2">
      <c r="A679" s="14"/>
      <c r="B679" s="28" t="s">
        <v>18</v>
      </c>
      <c r="C679" s="28"/>
      <c r="D679" s="28"/>
      <c r="E679" s="28"/>
      <c r="F679" s="28"/>
      <c r="G679" s="28"/>
      <c r="H679" s="28"/>
      <c r="I679" s="23"/>
      <c r="J679" s="26"/>
      <c r="K679" s="26"/>
      <c r="L679" s="26"/>
      <c r="M679" s="26"/>
    </row>
    <row r="680" spans="1:13" ht="15" customHeight="1" x14ac:dyDescent="0.2">
      <c r="A680" s="14"/>
      <c r="B680" s="28" t="s">
        <v>19</v>
      </c>
      <c r="C680" s="28"/>
      <c r="D680" s="4" t="s">
        <v>20</v>
      </c>
      <c r="E680" s="4" t="s">
        <v>21</v>
      </c>
      <c r="F680" s="4" t="s">
        <v>22</v>
      </c>
      <c r="G680" s="25" t="s">
        <v>280</v>
      </c>
      <c r="H680" s="25">
        <f>G680*(1-$H$4/100)</f>
        <v>48</v>
      </c>
      <c r="I680" s="23"/>
      <c r="J680" s="26"/>
      <c r="K680" s="26"/>
      <c r="L680" s="26"/>
      <c r="M680" s="26"/>
    </row>
    <row r="681" spans="1:13" ht="12" customHeight="1" x14ac:dyDescent="0.2">
      <c r="A681" s="14"/>
      <c r="B681" s="29" t="s">
        <v>2485</v>
      </c>
      <c r="C681" s="29"/>
      <c r="D681" s="5" t="s">
        <v>85</v>
      </c>
      <c r="E681" s="5" t="s">
        <v>528</v>
      </c>
      <c r="F681" s="5" t="s">
        <v>49</v>
      </c>
      <c r="G681" s="26"/>
      <c r="H681" s="26"/>
      <c r="I681" s="23"/>
      <c r="J681" s="26"/>
      <c r="K681" s="26"/>
      <c r="L681" s="26"/>
      <c r="M681" s="26"/>
    </row>
    <row r="682" spans="1:13" ht="15" customHeight="1" x14ac:dyDescent="0.2">
      <c r="A682" s="14"/>
      <c r="B682" s="28" t="s">
        <v>28</v>
      </c>
      <c r="C682" s="28"/>
      <c r="D682" s="4" t="s">
        <v>29</v>
      </c>
      <c r="E682" s="4" t="s">
        <v>30</v>
      </c>
      <c r="F682" s="4" t="s">
        <v>31</v>
      </c>
      <c r="G682" s="26"/>
      <c r="H682" s="26"/>
      <c r="I682" s="23"/>
      <c r="J682" s="26"/>
      <c r="K682" s="26"/>
      <c r="L682" s="26"/>
      <c r="M682" s="26"/>
    </row>
    <row r="683" spans="1:13" ht="12" customHeight="1" x14ac:dyDescent="0.2">
      <c r="A683" s="15"/>
      <c r="B683" s="29" t="s">
        <v>2486</v>
      </c>
      <c r="C683" s="29"/>
      <c r="D683" s="5" t="s">
        <v>51</v>
      </c>
      <c r="E683" s="5" t="s">
        <v>261</v>
      </c>
      <c r="F683" s="5" t="s">
        <v>262</v>
      </c>
      <c r="G683" s="27"/>
      <c r="H683" s="27"/>
      <c r="I683" s="24"/>
      <c r="J683" s="27"/>
      <c r="K683" s="27"/>
      <c r="L683" s="27"/>
      <c r="M683" s="27"/>
    </row>
    <row r="684" spans="1:13" s="1" customFormat="1" ht="27.95" customHeight="1" x14ac:dyDescent="0.2">
      <c r="A684" s="30" t="s">
        <v>2487</v>
      </c>
      <c r="B684" s="30"/>
      <c r="C684" s="30"/>
      <c r="D684" s="30"/>
      <c r="E684" s="30"/>
      <c r="F684" s="30"/>
      <c r="G684" s="30"/>
      <c r="H684" s="30"/>
      <c r="I684" s="30"/>
      <c r="J684" s="6"/>
      <c r="K684" s="6"/>
      <c r="L684" s="6"/>
      <c r="M684" s="6" t="s">
        <v>2488</v>
      </c>
    </row>
    <row r="685" spans="1:13" ht="11.1" customHeight="1" x14ac:dyDescent="0.2">
      <c r="A685" s="13"/>
      <c r="B685" s="34" t="s">
        <v>2489</v>
      </c>
      <c r="C685" s="34"/>
      <c r="D685" s="34"/>
      <c r="E685" s="34"/>
      <c r="F685" s="34"/>
      <c r="G685" s="34"/>
      <c r="H685" s="34"/>
      <c r="I685" s="22"/>
      <c r="J685" s="25">
        <f>G688*I685</f>
        <v>0</v>
      </c>
      <c r="K685" s="25">
        <f>H688*I685</f>
        <v>0</v>
      </c>
      <c r="L685" s="25" t="s">
        <v>2490</v>
      </c>
      <c r="M685" s="25" t="s">
        <v>17</v>
      </c>
    </row>
    <row r="686" spans="1:13" ht="11.1" customHeight="1" x14ac:dyDescent="0.2">
      <c r="A686" s="14"/>
      <c r="B686" s="17"/>
      <c r="C686" s="18"/>
      <c r="D686" s="18"/>
      <c r="E686" s="18"/>
      <c r="F686" s="18"/>
      <c r="G686" s="18"/>
      <c r="H686" s="35"/>
      <c r="I686" s="23"/>
      <c r="J686" s="26"/>
      <c r="K686" s="26"/>
      <c r="L686" s="26"/>
      <c r="M686" s="26"/>
    </row>
    <row r="687" spans="1:13" ht="15" customHeight="1" x14ac:dyDescent="0.2">
      <c r="A687" s="14"/>
      <c r="B687" s="28" t="s">
        <v>18</v>
      </c>
      <c r="C687" s="28"/>
      <c r="D687" s="28"/>
      <c r="E687" s="28"/>
      <c r="F687" s="28"/>
      <c r="G687" s="28"/>
      <c r="H687" s="28"/>
      <c r="I687" s="23"/>
      <c r="J687" s="26"/>
      <c r="K687" s="26"/>
      <c r="L687" s="26"/>
      <c r="M687" s="26"/>
    </row>
    <row r="688" spans="1:13" ht="15" customHeight="1" x14ac:dyDescent="0.2">
      <c r="A688" s="14"/>
      <c r="B688" s="28" t="s">
        <v>19</v>
      </c>
      <c r="C688" s="28"/>
      <c r="D688" s="4" t="s">
        <v>20</v>
      </c>
      <c r="E688" s="4" t="s">
        <v>21</v>
      </c>
      <c r="F688" s="4" t="s">
        <v>22</v>
      </c>
      <c r="G688" s="25" t="s">
        <v>280</v>
      </c>
      <c r="H688" s="25">
        <f>G688*(1-$H$4/100)</f>
        <v>48</v>
      </c>
      <c r="I688" s="23"/>
      <c r="J688" s="26"/>
      <c r="K688" s="26"/>
      <c r="L688" s="26"/>
      <c r="M688" s="26"/>
    </row>
    <row r="689" spans="1:13" ht="12" customHeight="1" x14ac:dyDescent="0.2">
      <c r="A689" s="14"/>
      <c r="B689" s="29" t="s">
        <v>2491</v>
      </c>
      <c r="C689" s="29"/>
      <c r="D689" s="5" t="s">
        <v>85</v>
      </c>
      <c r="E689" s="5" t="s">
        <v>528</v>
      </c>
      <c r="F689" s="5" t="s">
        <v>49</v>
      </c>
      <c r="G689" s="26"/>
      <c r="H689" s="26"/>
      <c r="I689" s="23"/>
      <c r="J689" s="26"/>
      <c r="K689" s="26"/>
      <c r="L689" s="26"/>
      <c r="M689" s="26"/>
    </row>
    <row r="690" spans="1:13" ht="15" customHeight="1" x14ac:dyDescent="0.2">
      <c r="A690" s="14"/>
      <c r="B690" s="28" t="s">
        <v>28</v>
      </c>
      <c r="C690" s="28"/>
      <c r="D690" s="4" t="s">
        <v>29</v>
      </c>
      <c r="E690" s="4" t="s">
        <v>30</v>
      </c>
      <c r="F690" s="4" t="s">
        <v>31</v>
      </c>
      <c r="G690" s="26"/>
      <c r="H690" s="26"/>
      <c r="I690" s="23"/>
      <c r="J690" s="26"/>
      <c r="K690" s="26"/>
      <c r="L690" s="26"/>
      <c r="M690" s="26"/>
    </row>
    <row r="691" spans="1:13" ht="12" customHeight="1" x14ac:dyDescent="0.2">
      <c r="A691" s="15"/>
      <c r="B691" s="29" t="s">
        <v>2492</v>
      </c>
      <c r="C691" s="29"/>
      <c r="D691" s="5" t="s">
        <v>51</v>
      </c>
      <c r="E691" s="5" t="s">
        <v>261</v>
      </c>
      <c r="F691" s="5" t="s">
        <v>262</v>
      </c>
      <c r="G691" s="27"/>
      <c r="H691" s="27"/>
      <c r="I691" s="24"/>
      <c r="J691" s="27"/>
      <c r="K691" s="27"/>
      <c r="L691" s="27"/>
      <c r="M691" s="27"/>
    </row>
    <row r="692" spans="1:13" s="1" customFormat="1" ht="27.95" customHeight="1" x14ac:dyDescent="0.2">
      <c r="A692" s="30" t="s">
        <v>2493</v>
      </c>
      <c r="B692" s="30"/>
      <c r="C692" s="30"/>
      <c r="D692" s="30"/>
      <c r="E692" s="30"/>
      <c r="F692" s="30"/>
      <c r="G692" s="30"/>
      <c r="H692" s="30"/>
      <c r="I692" s="30"/>
      <c r="J692" s="6"/>
      <c r="K692" s="6"/>
      <c r="L692" s="6"/>
      <c r="M692" s="6" t="s">
        <v>2494</v>
      </c>
    </row>
    <row r="693" spans="1:13" ht="14.1" customHeight="1" x14ac:dyDescent="0.2">
      <c r="A693" s="13"/>
      <c r="B693" s="34" t="s">
        <v>2495</v>
      </c>
      <c r="C693" s="34"/>
      <c r="D693" s="34"/>
      <c r="E693" s="34"/>
      <c r="F693" s="34"/>
      <c r="G693" s="34"/>
      <c r="H693" s="34"/>
      <c r="I693" s="22"/>
      <c r="J693" s="25">
        <f>G696*I693</f>
        <v>0</v>
      </c>
      <c r="K693" s="25">
        <f>H696*I693</f>
        <v>0</v>
      </c>
      <c r="L693" s="25" t="s">
        <v>2496</v>
      </c>
      <c r="M693" s="25" t="s">
        <v>17</v>
      </c>
    </row>
    <row r="694" spans="1:13" ht="14.1" customHeight="1" x14ac:dyDescent="0.2">
      <c r="A694" s="14"/>
      <c r="B694" s="17"/>
      <c r="C694" s="18"/>
      <c r="D694" s="18"/>
      <c r="E694" s="18"/>
      <c r="F694" s="18"/>
      <c r="G694" s="18"/>
      <c r="H694" s="35"/>
      <c r="I694" s="23"/>
      <c r="J694" s="26"/>
      <c r="K694" s="26"/>
      <c r="L694" s="26"/>
      <c r="M694" s="26"/>
    </row>
    <row r="695" spans="1:13" ht="15" customHeight="1" x14ac:dyDescent="0.2">
      <c r="A695" s="14"/>
      <c r="B695" s="28" t="s">
        <v>18</v>
      </c>
      <c r="C695" s="28"/>
      <c r="D695" s="28"/>
      <c r="E695" s="28"/>
      <c r="F695" s="28"/>
      <c r="G695" s="28"/>
      <c r="H695" s="28"/>
      <c r="I695" s="23"/>
      <c r="J695" s="26"/>
      <c r="K695" s="26"/>
      <c r="L695" s="26"/>
      <c r="M695" s="26"/>
    </row>
    <row r="696" spans="1:13" ht="15" customHeight="1" x14ac:dyDescent="0.2">
      <c r="A696" s="14"/>
      <c r="B696" s="28" t="s">
        <v>19</v>
      </c>
      <c r="C696" s="28"/>
      <c r="D696" s="4" t="s">
        <v>20</v>
      </c>
      <c r="E696" s="4" t="s">
        <v>21</v>
      </c>
      <c r="F696" s="4" t="s">
        <v>22</v>
      </c>
      <c r="G696" s="25" t="s">
        <v>280</v>
      </c>
      <c r="H696" s="25">
        <f>G696*(1-$H$4/100)</f>
        <v>48</v>
      </c>
      <c r="I696" s="23"/>
      <c r="J696" s="26"/>
      <c r="K696" s="26"/>
      <c r="L696" s="26"/>
      <c r="M696" s="26"/>
    </row>
    <row r="697" spans="1:13" ht="12" customHeight="1" x14ac:dyDescent="0.2">
      <c r="A697" s="14"/>
      <c r="B697" s="29" t="s">
        <v>2497</v>
      </c>
      <c r="C697" s="29"/>
      <c r="D697" s="5" t="s">
        <v>85</v>
      </c>
      <c r="E697" s="5" t="s">
        <v>1314</v>
      </c>
      <c r="F697" s="5" t="s">
        <v>49</v>
      </c>
      <c r="G697" s="26"/>
      <c r="H697" s="26"/>
      <c r="I697" s="23"/>
      <c r="J697" s="26"/>
      <c r="K697" s="26"/>
      <c r="L697" s="26"/>
      <c r="M697" s="26"/>
    </row>
    <row r="698" spans="1:13" ht="15" customHeight="1" x14ac:dyDescent="0.2">
      <c r="A698" s="14"/>
      <c r="B698" s="28" t="s">
        <v>28</v>
      </c>
      <c r="C698" s="28"/>
      <c r="D698" s="4" t="s">
        <v>29</v>
      </c>
      <c r="E698" s="4" t="s">
        <v>30</v>
      </c>
      <c r="F698" s="4" t="s">
        <v>31</v>
      </c>
      <c r="G698" s="26"/>
      <c r="H698" s="26"/>
      <c r="I698" s="23"/>
      <c r="J698" s="26"/>
      <c r="K698" s="26"/>
      <c r="L698" s="26"/>
      <c r="M698" s="26"/>
    </row>
    <row r="699" spans="1:13" ht="12" customHeight="1" x14ac:dyDescent="0.2">
      <c r="A699" s="15"/>
      <c r="B699" s="29" t="s">
        <v>2498</v>
      </c>
      <c r="C699" s="29"/>
      <c r="D699" s="5" t="s">
        <v>51</v>
      </c>
      <c r="E699" s="5" t="s">
        <v>254</v>
      </c>
      <c r="F699" s="5" t="s">
        <v>262</v>
      </c>
      <c r="G699" s="27"/>
      <c r="H699" s="27"/>
      <c r="I699" s="24"/>
      <c r="J699" s="27"/>
      <c r="K699" s="27"/>
      <c r="L699" s="27"/>
      <c r="M699" s="27"/>
    </row>
    <row r="700" spans="1:13" s="1" customFormat="1" ht="27.95" customHeight="1" x14ac:dyDescent="0.2">
      <c r="A700" s="30" t="s">
        <v>2499</v>
      </c>
      <c r="B700" s="30"/>
      <c r="C700" s="30"/>
      <c r="D700" s="30"/>
      <c r="E700" s="30"/>
      <c r="F700" s="30"/>
      <c r="G700" s="30"/>
      <c r="H700" s="30"/>
      <c r="I700" s="30"/>
      <c r="J700" s="6"/>
      <c r="K700" s="6"/>
      <c r="L700" s="6"/>
      <c r="M700" s="6" t="s">
        <v>2500</v>
      </c>
    </row>
    <row r="701" spans="1:13" ht="11.1" customHeight="1" x14ac:dyDescent="0.2">
      <c r="A701" s="13"/>
      <c r="B701" s="34" t="s">
        <v>2501</v>
      </c>
      <c r="C701" s="34"/>
      <c r="D701" s="34"/>
      <c r="E701" s="34"/>
      <c r="F701" s="34"/>
      <c r="G701" s="34"/>
      <c r="H701" s="34"/>
      <c r="I701" s="22"/>
      <c r="J701" s="25">
        <f>G704*I701</f>
        <v>0</v>
      </c>
      <c r="K701" s="25">
        <f>H704*I701</f>
        <v>0</v>
      </c>
      <c r="L701" s="25" t="s">
        <v>2502</v>
      </c>
      <c r="M701" s="25" t="s">
        <v>17</v>
      </c>
    </row>
    <row r="702" spans="1:13" ht="11.1" customHeight="1" x14ac:dyDescent="0.2">
      <c r="A702" s="14"/>
      <c r="B702" s="17"/>
      <c r="C702" s="18"/>
      <c r="D702" s="18"/>
      <c r="E702" s="18"/>
      <c r="F702" s="18"/>
      <c r="G702" s="18"/>
      <c r="H702" s="35"/>
      <c r="I702" s="23"/>
      <c r="J702" s="26"/>
      <c r="K702" s="26"/>
      <c r="L702" s="26"/>
      <c r="M702" s="26"/>
    </row>
    <row r="703" spans="1:13" ht="15" customHeight="1" x14ac:dyDescent="0.2">
      <c r="A703" s="14"/>
      <c r="B703" s="28" t="s">
        <v>18</v>
      </c>
      <c r="C703" s="28"/>
      <c r="D703" s="28"/>
      <c r="E703" s="28"/>
      <c r="F703" s="28"/>
      <c r="G703" s="28"/>
      <c r="H703" s="28"/>
      <c r="I703" s="23"/>
      <c r="J703" s="26"/>
      <c r="K703" s="26"/>
      <c r="L703" s="26"/>
      <c r="M703" s="26"/>
    </row>
    <row r="704" spans="1:13" ht="15" customHeight="1" x14ac:dyDescent="0.2">
      <c r="A704" s="14"/>
      <c r="B704" s="28" t="s">
        <v>19</v>
      </c>
      <c r="C704" s="28"/>
      <c r="D704" s="4" t="s">
        <v>20</v>
      </c>
      <c r="E704" s="4" t="s">
        <v>21</v>
      </c>
      <c r="F704" s="4" t="s">
        <v>22</v>
      </c>
      <c r="G704" s="25" t="s">
        <v>280</v>
      </c>
      <c r="H704" s="25">
        <f>G704*(1-$H$4/100)</f>
        <v>48</v>
      </c>
      <c r="I704" s="23"/>
      <c r="J704" s="26"/>
      <c r="K704" s="26"/>
      <c r="L704" s="26"/>
      <c r="M704" s="26"/>
    </row>
    <row r="705" spans="1:13" ht="12" customHeight="1" x14ac:dyDescent="0.2">
      <c r="A705" s="14"/>
      <c r="B705" s="29" t="s">
        <v>2503</v>
      </c>
      <c r="C705" s="29"/>
      <c r="D705" s="5" t="s">
        <v>85</v>
      </c>
      <c r="E705" s="5" t="s">
        <v>520</v>
      </c>
      <c r="F705" s="5" t="s">
        <v>49</v>
      </c>
      <c r="G705" s="26"/>
      <c r="H705" s="26"/>
      <c r="I705" s="23"/>
      <c r="J705" s="26"/>
      <c r="K705" s="26"/>
      <c r="L705" s="26"/>
      <c r="M705" s="26"/>
    </row>
    <row r="706" spans="1:13" ht="15" customHeight="1" x14ac:dyDescent="0.2">
      <c r="A706" s="14"/>
      <c r="B706" s="28" t="s">
        <v>28</v>
      </c>
      <c r="C706" s="28"/>
      <c r="D706" s="4" t="s">
        <v>29</v>
      </c>
      <c r="E706" s="4" t="s">
        <v>30</v>
      </c>
      <c r="F706" s="4" t="s">
        <v>31</v>
      </c>
      <c r="G706" s="26"/>
      <c r="H706" s="26"/>
      <c r="I706" s="23"/>
      <c r="J706" s="26"/>
      <c r="K706" s="26"/>
      <c r="L706" s="26"/>
      <c r="M706" s="26"/>
    </row>
    <row r="707" spans="1:13" ht="12" customHeight="1" x14ac:dyDescent="0.2">
      <c r="A707" s="15"/>
      <c r="B707" s="29" t="s">
        <v>2504</v>
      </c>
      <c r="C707" s="29"/>
      <c r="D707" s="5" t="s">
        <v>51</v>
      </c>
      <c r="E707" s="5" t="s">
        <v>254</v>
      </c>
      <c r="F707" s="5" t="s">
        <v>262</v>
      </c>
      <c r="G707" s="27"/>
      <c r="H707" s="27"/>
      <c r="I707" s="24"/>
      <c r="J707" s="27"/>
      <c r="K707" s="27"/>
      <c r="L707" s="27"/>
      <c r="M707" s="27"/>
    </row>
    <row r="708" spans="1:13" s="1" customFormat="1" ht="27.95" customHeight="1" x14ac:dyDescent="0.2">
      <c r="A708" s="30" t="s">
        <v>2505</v>
      </c>
      <c r="B708" s="30"/>
      <c r="C708" s="30"/>
      <c r="D708" s="30"/>
      <c r="E708" s="30"/>
      <c r="F708" s="30"/>
      <c r="G708" s="30"/>
      <c r="H708" s="30"/>
      <c r="I708" s="30"/>
      <c r="J708" s="6"/>
      <c r="K708" s="6"/>
      <c r="L708" s="6"/>
      <c r="M708" s="6" t="s">
        <v>2506</v>
      </c>
    </row>
    <row r="709" spans="1:13" ht="11.1" customHeight="1" x14ac:dyDescent="0.2">
      <c r="A709" s="13"/>
      <c r="B709" s="34" t="s">
        <v>2507</v>
      </c>
      <c r="C709" s="34"/>
      <c r="D709" s="34"/>
      <c r="E709" s="34"/>
      <c r="F709" s="34"/>
      <c r="G709" s="34"/>
      <c r="H709" s="34"/>
      <c r="I709" s="22"/>
      <c r="J709" s="25">
        <f>G712*I709</f>
        <v>0</v>
      </c>
      <c r="K709" s="25">
        <f>H712*I709</f>
        <v>0</v>
      </c>
      <c r="L709" s="25" t="s">
        <v>2508</v>
      </c>
      <c r="M709" s="25" t="s">
        <v>17</v>
      </c>
    </row>
    <row r="710" spans="1:13" ht="11.1" customHeight="1" x14ac:dyDescent="0.2">
      <c r="A710" s="14"/>
      <c r="B710" s="17"/>
      <c r="C710" s="18"/>
      <c r="D710" s="18"/>
      <c r="E710" s="18"/>
      <c r="F710" s="18"/>
      <c r="G710" s="18"/>
      <c r="H710" s="35"/>
      <c r="I710" s="23"/>
      <c r="J710" s="26"/>
      <c r="K710" s="26"/>
      <c r="L710" s="26"/>
      <c r="M710" s="26"/>
    </row>
    <row r="711" spans="1:13" ht="15" customHeight="1" x14ac:dyDescent="0.2">
      <c r="A711" s="14"/>
      <c r="B711" s="28" t="s">
        <v>18</v>
      </c>
      <c r="C711" s="28"/>
      <c r="D711" s="28"/>
      <c r="E711" s="28"/>
      <c r="F711" s="28"/>
      <c r="G711" s="28"/>
      <c r="H711" s="28"/>
      <c r="I711" s="23"/>
      <c r="J711" s="26"/>
      <c r="K711" s="26"/>
      <c r="L711" s="26"/>
      <c r="M711" s="26"/>
    </row>
    <row r="712" spans="1:13" ht="15" customHeight="1" x14ac:dyDescent="0.2">
      <c r="A712" s="14"/>
      <c r="B712" s="28" t="s">
        <v>19</v>
      </c>
      <c r="C712" s="28"/>
      <c r="D712" s="4" t="s">
        <v>20</v>
      </c>
      <c r="E712" s="4" t="s">
        <v>21</v>
      </c>
      <c r="F712" s="4" t="s">
        <v>22</v>
      </c>
      <c r="G712" s="25" t="s">
        <v>280</v>
      </c>
      <c r="H712" s="25">
        <f>G712*(1-$H$4/100)</f>
        <v>48</v>
      </c>
      <c r="I712" s="23"/>
      <c r="J712" s="26"/>
      <c r="K712" s="26"/>
      <c r="L712" s="26"/>
      <c r="M712" s="26"/>
    </row>
    <row r="713" spans="1:13" ht="12" customHeight="1" x14ac:dyDescent="0.2">
      <c r="A713" s="14"/>
      <c r="B713" s="29" t="s">
        <v>2509</v>
      </c>
      <c r="C713" s="29"/>
      <c r="D713" s="5" t="s">
        <v>25</v>
      </c>
      <c r="E713" s="5" t="s">
        <v>536</v>
      </c>
      <c r="F713" s="5" t="s">
        <v>49</v>
      </c>
      <c r="G713" s="26"/>
      <c r="H713" s="26"/>
      <c r="I713" s="23"/>
      <c r="J713" s="26"/>
      <c r="K713" s="26"/>
      <c r="L713" s="26"/>
      <c r="M713" s="26"/>
    </row>
    <row r="714" spans="1:13" ht="15" customHeight="1" x14ac:dyDescent="0.2">
      <c r="A714" s="14"/>
      <c r="B714" s="28" t="s">
        <v>28</v>
      </c>
      <c r="C714" s="28"/>
      <c r="D714" s="4" t="s">
        <v>29</v>
      </c>
      <c r="E714" s="4" t="s">
        <v>30</v>
      </c>
      <c r="F714" s="4" t="s">
        <v>31</v>
      </c>
      <c r="G714" s="26"/>
      <c r="H714" s="26"/>
      <c r="I714" s="23"/>
      <c r="J714" s="26"/>
      <c r="K714" s="26"/>
      <c r="L714" s="26"/>
      <c r="M714" s="26"/>
    </row>
    <row r="715" spans="1:13" ht="12" customHeight="1" x14ac:dyDescent="0.2">
      <c r="A715" s="15"/>
      <c r="B715" s="29" t="s">
        <v>2510</v>
      </c>
      <c r="C715" s="29"/>
      <c r="D715" s="5" t="s">
        <v>51</v>
      </c>
      <c r="E715" s="5" t="s">
        <v>261</v>
      </c>
      <c r="F715" s="5" t="s">
        <v>262</v>
      </c>
      <c r="G715" s="27"/>
      <c r="H715" s="27"/>
      <c r="I715" s="24"/>
      <c r="J715" s="27"/>
      <c r="K715" s="27"/>
      <c r="L715" s="27"/>
      <c r="M715" s="27"/>
    </row>
    <row r="716" spans="1:13" s="1" customFormat="1" ht="27.95" customHeight="1" x14ac:dyDescent="0.2">
      <c r="A716" s="30" t="s">
        <v>2511</v>
      </c>
      <c r="B716" s="30"/>
      <c r="C716" s="30"/>
      <c r="D716" s="30"/>
      <c r="E716" s="30"/>
      <c r="F716" s="30"/>
      <c r="G716" s="30"/>
      <c r="H716" s="30"/>
      <c r="I716" s="30"/>
      <c r="J716" s="6"/>
      <c r="K716" s="6"/>
      <c r="L716" s="6"/>
      <c r="M716" s="6" t="s">
        <v>2512</v>
      </c>
    </row>
    <row r="717" spans="1:13" ht="11.1" customHeight="1" x14ac:dyDescent="0.2">
      <c r="A717" s="13"/>
      <c r="B717" s="34" t="s">
        <v>2513</v>
      </c>
      <c r="C717" s="34"/>
      <c r="D717" s="34"/>
      <c r="E717" s="34"/>
      <c r="F717" s="34"/>
      <c r="G717" s="34"/>
      <c r="H717" s="34"/>
      <c r="I717" s="22"/>
      <c r="J717" s="25">
        <f>G720*I717</f>
        <v>0</v>
      </c>
      <c r="K717" s="25">
        <f>H720*I717</f>
        <v>0</v>
      </c>
      <c r="L717" s="25" t="s">
        <v>2514</v>
      </c>
      <c r="M717" s="25" t="s">
        <v>17</v>
      </c>
    </row>
    <row r="718" spans="1:13" ht="11.1" customHeight="1" x14ac:dyDescent="0.2">
      <c r="A718" s="14"/>
      <c r="B718" s="17"/>
      <c r="C718" s="18"/>
      <c r="D718" s="18"/>
      <c r="E718" s="18"/>
      <c r="F718" s="18"/>
      <c r="G718" s="18"/>
      <c r="H718" s="35"/>
      <c r="I718" s="23"/>
      <c r="J718" s="26"/>
      <c r="K718" s="26"/>
      <c r="L718" s="26"/>
      <c r="M718" s="26"/>
    </row>
    <row r="719" spans="1:13" ht="15" customHeight="1" x14ac:dyDescent="0.2">
      <c r="A719" s="14"/>
      <c r="B719" s="28" t="s">
        <v>18</v>
      </c>
      <c r="C719" s="28"/>
      <c r="D719" s="28"/>
      <c r="E719" s="28"/>
      <c r="F719" s="28"/>
      <c r="G719" s="28"/>
      <c r="H719" s="28"/>
      <c r="I719" s="23"/>
      <c r="J719" s="26"/>
      <c r="K719" s="26"/>
      <c r="L719" s="26"/>
      <c r="M719" s="26"/>
    </row>
    <row r="720" spans="1:13" ht="15" customHeight="1" x14ac:dyDescent="0.2">
      <c r="A720" s="14"/>
      <c r="B720" s="28" t="s">
        <v>19</v>
      </c>
      <c r="C720" s="28"/>
      <c r="D720" s="4" t="s">
        <v>20</v>
      </c>
      <c r="E720" s="4" t="s">
        <v>21</v>
      </c>
      <c r="F720" s="4" t="s">
        <v>22</v>
      </c>
      <c r="G720" s="25" t="s">
        <v>280</v>
      </c>
      <c r="H720" s="25">
        <f>G720*(1-$H$4/100)</f>
        <v>48</v>
      </c>
      <c r="I720" s="23"/>
      <c r="J720" s="26"/>
      <c r="K720" s="26"/>
      <c r="L720" s="26"/>
      <c r="M720" s="26"/>
    </row>
    <row r="721" spans="1:13" ht="12" customHeight="1" x14ac:dyDescent="0.2">
      <c r="A721" s="14"/>
      <c r="B721" s="29" t="s">
        <v>2515</v>
      </c>
      <c r="C721" s="29"/>
      <c r="D721" s="5" t="s">
        <v>25</v>
      </c>
      <c r="E721" s="5" t="s">
        <v>1460</v>
      </c>
      <c r="F721" s="5" t="s">
        <v>49</v>
      </c>
      <c r="G721" s="26"/>
      <c r="H721" s="26"/>
      <c r="I721" s="23"/>
      <c r="J721" s="26"/>
      <c r="K721" s="26"/>
      <c r="L721" s="26"/>
      <c r="M721" s="26"/>
    </row>
    <row r="722" spans="1:13" ht="15" customHeight="1" x14ac:dyDescent="0.2">
      <c r="A722" s="14"/>
      <c r="B722" s="28" t="s">
        <v>28</v>
      </c>
      <c r="C722" s="28"/>
      <c r="D722" s="4" t="s">
        <v>29</v>
      </c>
      <c r="E722" s="4" t="s">
        <v>30</v>
      </c>
      <c r="F722" s="4" t="s">
        <v>31</v>
      </c>
      <c r="G722" s="26"/>
      <c r="H722" s="26"/>
      <c r="I722" s="23"/>
      <c r="J722" s="26"/>
      <c r="K722" s="26"/>
      <c r="L722" s="26"/>
      <c r="M722" s="26"/>
    </row>
    <row r="723" spans="1:13" ht="12" customHeight="1" x14ac:dyDescent="0.2">
      <c r="A723" s="15"/>
      <c r="B723" s="29" t="s">
        <v>2516</v>
      </c>
      <c r="C723" s="29"/>
      <c r="D723" s="5" t="s">
        <v>51</v>
      </c>
      <c r="E723" s="5" t="s">
        <v>261</v>
      </c>
      <c r="F723" s="5" t="s">
        <v>262</v>
      </c>
      <c r="G723" s="27"/>
      <c r="H723" s="27"/>
      <c r="I723" s="24"/>
      <c r="J723" s="27"/>
      <c r="K723" s="27"/>
      <c r="L723" s="27"/>
      <c r="M723" s="27"/>
    </row>
    <row r="724" spans="1:13" s="1" customFormat="1" ht="27.95" customHeight="1" x14ac:dyDescent="0.2">
      <c r="A724" s="30" t="s">
        <v>2517</v>
      </c>
      <c r="B724" s="30"/>
      <c r="C724" s="30"/>
      <c r="D724" s="30"/>
      <c r="E724" s="30"/>
      <c r="F724" s="30"/>
      <c r="G724" s="30"/>
      <c r="H724" s="30"/>
      <c r="I724" s="30"/>
      <c r="J724" s="6"/>
      <c r="K724" s="6"/>
      <c r="L724" s="6"/>
      <c r="M724" s="6" t="s">
        <v>2518</v>
      </c>
    </row>
    <row r="725" spans="1:13" ht="11.1" customHeight="1" x14ac:dyDescent="0.2">
      <c r="A725" s="13"/>
      <c r="B725" s="34" t="s">
        <v>2519</v>
      </c>
      <c r="C725" s="34"/>
      <c r="D725" s="34"/>
      <c r="E725" s="34"/>
      <c r="F725" s="34"/>
      <c r="G725" s="34"/>
      <c r="H725" s="34"/>
      <c r="I725" s="22"/>
      <c r="J725" s="25">
        <f>G728*I725</f>
        <v>0</v>
      </c>
      <c r="K725" s="25">
        <f>H728*I725</f>
        <v>0</v>
      </c>
      <c r="L725" s="25" t="s">
        <v>2520</v>
      </c>
      <c r="M725" s="25" t="s">
        <v>17</v>
      </c>
    </row>
    <row r="726" spans="1:13" ht="11.1" customHeight="1" x14ac:dyDescent="0.2">
      <c r="A726" s="14"/>
      <c r="B726" s="17"/>
      <c r="C726" s="18"/>
      <c r="D726" s="18"/>
      <c r="E726" s="18"/>
      <c r="F726" s="18"/>
      <c r="G726" s="18"/>
      <c r="H726" s="35"/>
      <c r="I726" s="23"/>
      <c r="J726" s="26"/>
      <c r="K726" s="26"/>
      <c r="L726" s="26"/>
      <c r="M726" s="26"/>
    </row>
    <row r="727" spans="1:13" ht="15" customHeight="1" x14ac:dyDescent="0.2">
      <c r="A727" s="14"/>
      <c r="B727" s="28" t="s">
        <v>18</v>
      </c>
      <c r="C727" s="28"/>
      <c r="D727" s="28"/>
      <c r="E727" s="28"/>
      <c r="F727" s="28"/>
      <c r="G727" s="28"/>
      <c r="H727" s="28"/>
      <c r="I727" s="23"/>
      <c r="J727" s="26"/>
      <c r="K727" s="26"/>
      <c r="L727" s="26"/>
      <c r="M727" s="26"/>
    </row>
    <row r="728" spans="1:13" ht="15" customHeight="1" x14ac:dyDescent="0.2">
      <c r="A728" s="14"/>
      <c r="B728" s="28" t="s">
        <v>19</v>
      </c>
      <c r="C728" s="28"/>
      <c r="D728" s="4" t="s">
        <v>20</v>
      </c>
      <c r="E728" s="4" t="s">
        <v>21</v>
      </c>
      <c r="F728" s="4" t="s">
        <v>22</v>
      </c>
      <c r="G728" s="25" t="s">
        <v>280</v>
      </c>
      <c r="H728" s="25">
        <f>G728*(1-$H$4/100)</f>
        <v>48</v>
      </c>
      <c r="I728" s="23"/>
      <c r="J728" s="26"/>
      <c r="K728" s="26"/>
      <c r="L728" s="26"/>
      <c r="M728" s="26"/>
    </row>
    <row r="729" spans="1:13" ht="12" customHeight="1" x14ac:dyDescent="0.2">
      <c r="A729" s="14"/>
      <c r="B729" s="29" t="s">
        <v>2521</v>
      </c>
      <c r="C729" s="29"/>
      <c r="D729" s="5" t="s">
        <v>85</v>
      </c>
      <c r="E729" s="5" t="s">
        <v>520</v>
      </c>
      <c r="F729" s="5" t="s">
        <v>49</v>
      </c>
      <c r="G729" s="26"/>
      <c r="H729" s="26"/>
      <c r="I729" s="23"/>
      <c r="J729" s="26"/>
      <c r="K729" s="26"/>
      <c r="L729" s="26"/>
      <c r="M729" s="26"/>
    </row>
    <row r="730" spans="1:13" ht="15" customHeight="1" x14ac:dyDescent="0.2">
      <c r="A730" s="14"/>
      <c r="B730" s="28" t="s">
        <v>28</v>
      </c>
      <c r="C730" s="28"/>
      <c r="D730" s="4" t="s">
        <v>29</v>
      </c>
      <c r="E730" s="4" t="s">
        <v>30</v>
      </c>
      <c r="F730" s="4" t="s">
        <v>31</v>
      </c>
      <c r="G730" s="26"/>
      <c r="H730" s="26"/>
      <c r="I730" s="23"/>
      <c r="J730" s="26"/>
      <c r="K730" s="26"/>
      <c r="L730" s="26"/>
      <c r="M730" s="26"/>
    </row>
    <row r="731" spans="1:13" ht="12" customHeight="1" x14ac:dyDescent="0.2">
      <c r="A731" s="15"/>
      <c r="B731" s="29" t="s">
        <v>2522</v>
      </c>
      <c r="C731" s="29"/>
      <c r="D731" s="5" t="s">
        <v>51</v>
      </c>
      <c r="E731" s="5" t="s">
        <v>254</v>
      </c>
      <c r="F731" s="5" t="s">
        <v>262</v>
      </c>
      <c r="G731" s="27"/>
      <c r="H731" s="27"/>
      <c r="I731" s="24"/>
      <c r="J731" s="27"/>
      <c r="K731" s="27"/>
      <c r="L731" s="27"/>
      <c r="M731" s="27"/>
    </row>
    <row r="732" spans="1:13" s="1" customFormat="1" ht="27.95" customHeight="1" x14ac:dyDescent="0.2">
      <c r="A732" s="30" t="s">
        <v>2523</v>
      </c>
      <c r="B732" s="30"/>
      <c r="C732" s="30"/>
      <c r="D732" s="30"/>
      <c r="E732" s="30"/>
      <c r="F732" s="30"/>
      <c r="G732" s="30"/>
      <c r="H732" s="30"/>
      <c r="I732" s="30"/>
      <c r="J732" s="6"/>
      <c r="K732" s="6"/>
      <c r="L732" s="6"/>
      <c r="M732" s="6" t="s">
        <v>2524</v>
      </c>
    </row>
    <row r="733" spans="1:13" ht="11.1" customHeight="1" x14ac:dyDescent="0.2">
      <c r="A733" s="13"/>
      <c r="B733" s="34" t="s">
        <v>2525</v>
      </c>
      <c r="C733" s="34"/>
      <c r="D733" s="34"/>
      <c r="E733" s="34"/>
      <c r="F733" s="34"/>
      <c r="G733" s="34"/>
      <c r="H733" s="34"/>
      <c r="I733" s="22"/>
      <c r="J733" s="25">
        <f>G736*I733</f>
        <v>0</v>
      </c>
      <c r="K733" s="25">
        <f>H736*I733</f>
        <v>0</v>
      </c>
      <c r="L733" s="25" t="s">
        <v>2526</v>
      </c>
      <c r="M733" s="25" t="s">
        <v>17</v>
      </c>
    </row>
    <row r="734" spans="1:13" ht="11.1" customHeight="1" x14ac:dyDescent="0.2">
      <c r="A734" s="14"/>
      <c r="B734" s="17"/>
      <c r="C734" s="18"/>
      <c r="D734" s="18"/>
      <c r="E734" s="18"/>
      <c r="F734" s="18"/>
      <c r="G734" s="18"/>
      <c r="H734" s="35"/>
      <c r="I734" s="23"/>
      <c r="J734" s="26"/>
      <c r="K734" s="26"/>
      <c r="L734" s="26"/>
      <c r="M734" s="26"/>
    </row>
    <row r="735" spans="1:13" ht="15" customHeight="1" x14ac:dyDescent="0.2">
      <c r="A735" s="14"/>
      <c r="B735" s="28" t="s">
        <v>18</v>
      </c>
      <c r="C735" s="28"/>
      <c r="D735" s="28"/>
      <c r="E735" s="28"/>
      <c r="F735" s="28"/>
      <c r="G735" s="28"/>
      <c r="H735" s="28"/>
      <c r="I735" s="23"/>
      <c r="J735" s="26"/>
      <c r="K735" s="26"/>
      <c r="L735" s="26"/>
      <c r="M735" s="26"/>
    </row>
    <row r="736" spans="1:13" ht="15" customHeight="1" x14ac:dyDescent="0.2">
      <c r="A736" s="14"/>
      <c r="B736" s="28" t="s">
        <v>19</v>
      </c>
      <c r="C736" s="28"/>
      <c r="D736" s="4" t="s">
        <v>20</v>
      </c>
      <c r="E736" s="4" t="s">
        <v>21</v>
      </c>
      <c r="F736" s="4" t="s">
        <v>22</v>
      </c>
      <c r="G736" s="25" t="s">
        <v>280</v>
      </c>
      <c r="H736" s="25">
        <f>G736*(1-$H$4/100)</f>
        <v>48</v>
      </c>
      <c r="I736" s="23"/>
      <c r="J736" s="26"/>
      <c r="K736" s="26"/>
      <c r="L736" s="26"/>
      <c r="M736" s="26"/>
    </row>
    <row r="737" spans="1:13" ht="12" customHeight="1" x14ac:dyDescent="0.2">
      <c r="A737" s="14"/>
      <c r="B737" s="29" t="s">
        <v>2527</v>
      </c>
      <c r="C737" s="29"/>
      <c r="D737" s="5" t="s">
        <v>85</v>
      </c>
      <c r="E737" s="5" t="s">
        <v>86</v>
      </c>
      <c r="F737" s="5" t="s">
        <v>49</v>
      </c>
      <c r="G737" s="26"/>
      <c r="H737" s="26"/>
      <c r="I737" s="23"/>
      <c r="J737" s="26"/>
      <c r="K737" s="26"/>
      <c r="L737" s="26"/>
      <c r="M737" s="26"/>
    </row>
    <row r="738" spans="1:13" ht="15" customHeight="1" x14ac:dyDescent="0.2">
      <c r="A738" s="14"/>
      <c r="B738" s="28" t="s">
        <v>28</v>
      </c>
      <c r="C738" s="28"/>
      <c r="D738" s="4" t="s">
        <v>29</v>
      </c>
      <c r="E738" s="4" t="s">
        <v>30</v>
      </c>
      <c r="F738" s="4" t="s">
        <v>31</v>
      </c>
      <c r="G738" s="26"/>
      <c r="H738" s="26"/>
      <c r="I738" s="23"/>
      <c r="J738" s="26"/>
      <c r="K738" s="26"/>
      <c r="L738" s="26"/>
      <c r="M738" s="26"/>
    </row>
    <row r="739" spans="1:13" ht="12" customHeight="1" x14ac:dyDescent="0.2">
      <c r="A739" s="15"/>
      <c r="B739" s="29" t="s">
        <v>2528</v>
      </c>
      <c r="C739" s="29"/>
      <c r="D739" s="5" t="s">
        <v>51</v>
      </c>
      <c r="E739" s="5" t="s">
        <v>261</v>
      </c>
      <c r="F739" s="5" t="s">
        <v>262</v>
      </c>
      <c r="G739" s="27"/>
      <c r="H739" s="27"/>
      <c r="I739" s="24"/>
      <c r="J739" s="27"/>
      <c r="K739" s="27"/>
      <c r="L739" s="27"/>
      <c r="M739" s="27"/>
    </row>
    <row r="740" spans="1:13" s="1" customFormat="1" ht="27.95" customHeight="1" x14ac:dyDescent="0.2">
      <c r="A740" s="30" t="s">
        <v>2529</v>
      </c>
      <c r="B740" s="30"/>
      <c r="C740" s="30"/>
      <c r="D740" s="30"/>
      <c r="E740" s="30"/>
      <c r="F740" s="30"/>
      <c r="G740" s="30"/>
      <c r="H740" s="30"/>
      <c r="I740" s="30"/>
      <c r="J740" s="6"/>
      <c r="K740" s="6"/>
      <c r="L740" s="6"/>
      <c r="M740" s="6" t="s">
        <v>2530</v>
      </c>
    </row>
    <row r="741" spans="1:13" ht="11.1" customHeight="1" x14ac:dyDescent="0.2">
      <c r="A741" s="13"/>
      <c r="B741" s="34" t="s">
        <v>2531</v>
      </c>
      <c r="C741" s="34"/>
      <c r="D741" s="34"/>
      <c r="E741" s="34"/>
      <c r="F741" s="34"/>
      <c r="G741" s="34"/>
      <c r="H741" s="34"/>
      <c r="I741" s="22"/>
      <c r="J741" s="25">
        <f>G744*I741</f>
        <v>0</v>
      </c>
      <c r="K741" s="25">
        <f>H744*I741</f>
        <v>0</v>
      </c>
      <c r="L741" s="25" t="s">
        <v>2532</v>
      </c>
      <c r="M741" s="25" t="s">
        <v>17</v>
      </c>
    </row>
    <row r="742" spans="1:13" ht="11.1" customHeight="1" x14ac:dyDescent="0.2">
      <c r="A742" s="14"/>
      <c r="B742" s="17"/>
      <c r="C742" s="18"/>
      <c r="D742" s="18"/>
      <c r="E742" s="18"/>
      <c r="F742" s="18"/>
      <c r="G742" s="18"/>
      <c r="H742" s="35"/>
      <c r="I742" s="23"/>
      <c r="J742" s="26"/>
      <c r="K742" s="26"/>
      <c r="L742" s="26"/>
      <c r="M742" s="26"/>
    </row>
    <row r="743" spans="1:13" ht="15" customHeight="1" x14ac:dyDescent="0.2">
      <c r="A743" s="14"/>
      <c r="B743" s="28" t="s">
        <v>18</v>
      </c>
      <c r="C743" s="28"/>
      <c r="D743" s="28"/>
      <c r="E743" s="28"/>
      <c r="F743" s="28"/>
      <c r="G743" s="28"/>
      <c r="H743" s="28"/>
      <c r="I743" s="23"/>
      <c r="J743" s="26"/>
      <c r="K743" s="26"/>
      <c r="L743" s="26"/>
      <c r="M743" s="26"/>
    </row>
    <row r="744" spans="1:13" ht="15" customHeight="1" x14ac:dyDescent="0.2">
      <c r="A744" s="14"/>
      <c r="B744" s="28" t="s">
        <v>19</v>
      </c>
      <c r="C744" s="28"/>
      <c r="D744" s="4" t="s">
        <v>20</v>
      </c>
      <c r="E744" s="4" t="s">
        <v>21</v>
      </c>
      <c r="F744" s="4" t="s">
        <v>22</v>
      </c>
      <c r="G744" s="25" t="s">
        <v>280</v>
      </c>
      <c r="H744" s="25">
        <f>G744*(1-$H$4/100)</f>
        <v>48</v>
      </c>
      <c r="I744" s="23"/>
      <c r="J744" s="26"/>
      <c r="K744" s="26"/>
      <c r="L744" s="26"/>
      <c r="M744" s="26"/>
    </row>
    <row r="745" spans="1:13" ht="12" customHeight="1" x14ac:dyDescent="0.2">
      <c r="A745" s="14"/>
      <c r="B745" s="29" t="s">
        <v>2533</v>
      </c>
      <c r="C745" s="29"/>
      <c r="D745" s="5" t="s">
        <v>85</v>
      </c>
      <c r="E745" s="5" t="s">
        <v>528</v>
      </c>
      <c r="F745" s="5" t="s">
        <v>49</v>
      </c>
      <c r="G745" s="26"/>
      <c r="H745" s="26"/>
      <c r="I745" s="23"/>
      <c r="J745" s="26"/>
      <c r="K745" s="26"/>
      <c r="L745" s="26"/>
      <c r="M745" s="26"/>
    </row>
    <row r="746" spans="1:13" ht="15" customHeight="1" x14ac:dyDescent="0.2">
      <c r="A746" s="14"/>
      <c r="B746" s="28" t="s">
        <v>28</v>
      </c>
      <c r="C746" s="28"/>
      <c r="D746" s="4" t="s">
        <v>29</v>
      </c>
      <c r="E746" s="4" t="s">
        <v>30</v>
      </c>
      <c r="F746" s="4" t="s">
        <v>31</v>
      </c>
      <c r="G746" s="26"/>
      <c r="H746" s="26"/>
      <c r="I746" s="23"/>
      <c r="J746" s="26"/>
      <c r="K746" s="26"/>
      <c r="L746" s="26"/>
      <c r="M746" s="26"/>
    </row>
    <row r="747" spans="1:13" ht="12" customHeight="1" x14ac:dyDescent="0.2">
      <c r="A747" s="15"/>
      <c r="B747" s="29" t="s">
        <v>2534</v>
      </c>
      <c r="C747" s="29"/>
      <c r="D747" s="5" t="s">
        <v>51</v>
      </c>
      <c r="E747" s="5" t="s">
        <v>261</v>
      </c>
      <c r="F747" s="5" t="s">
        <v>262</v>
      </c>
      <c r="G747" s="27"/>
      <c r="H747" s="27"/>
      <c r="I747" s="24"/>
      <c r="J747" s="27"/>
      <c r="K747" s="27"/>
      <c r="L747" s="27"/>
      <c r="M747" s="27"/>
    </row>
    <row r="748" spans="1:13" s="1" customFormat="1" ht="27.95" customHeight="1" x14ac:dyDescent="0.2">
      <c r="A748" s="30" t="s">
        <v>2531</v>
      </c>
      <c r="B748" s="30"/>
      <c r="C748" s="30"/>
      <c r="D748" s="30"/>
      <c r="E748" s="30"/>
      <c r="F748" s="30"/>
      <c r="G748" s="30"/>
      <c r="H748" s="30"/>
      <c r="I748" s="30"/>
      <c r="J748" s="6"/>
      <c r="K748" s="6"/>
      <c r="L748" s="6"/>
      <c r="M748" s="6" t="s">
        <v>2535</v>
      </c>
    </row>
    <row r="749" spans="1:13" ht="11.1" customHeight="1" x14ac:dyDescent="0.2">
      <c r="A749" s="13"/>
      <c r="B749" s="34" t="s">
        <v>2536</v>
      </c>
      <c r="C749" s="34"/>
      <c r="D749" s="34"/>
      <c r="E749" s="34"/>
      <c r="F749" s="34"/>
      <c r="G749" s="34"/>
      <c r="H749" s="34"/>
      <c r="I749" s="22"/>
      <c r="J749" s="25">
        <f>G752*I749</f>
        <v>0</v>
      </c>
      <c r="K749" s="25">
        <f>H752*I749</f>
        <v>0</v>
      </c>
      <c r="L749" s="25" t="s">
        <v>2537</v>
      </c>
      <c r="M749" s="25" t="s">
        <v>17</v>
      </c>
    </row>
    <row r="750" spans="1:13" ht="11.1" customHeight="1" x14ac:dyDescent="0.2">
      <c r="A750" s="14"/>
      <c r="B750" s="17"/>
      <c r="C750" s="18"/>
      <c r="D750" s="18"/>
      <c r="E750" s="18"/>
      <c r="F750" s="18"/>
      <c r="G750" s="18"/>
      <c r="H750" s="35"/>
      <c r="I750" s="23"/>
      <c r="J750" s="26"/>
      <c r="K750" s="26"/>
      <c r="L750" s="26"/>
      <c r="M750" s="26"/>
    </row>
    <row r="751" spans="1:13" ht="15" customHeight="1" x14ac:dyDescent="0.2">
      <c r="A751" s="14"/>
      <c r="B751" s="28" t="s">
        <v>18</v>
      </c>
      <c r="C751" s="28"/>
      <c r="D751" s="28"/>
      <c r="E751" s="28"/>
      <c r="F751" s="28"/>
      <c r="G751" s="28"/>
      <c r="H751" s="28"/>
      <c r="I751" s="23"/>
      <c r="J751" s="26"/>
      <c r="K751" s="26"/>
      <c r="L751" s="26"/>
      <c r="M751" s="26"/>
    </row>
    <row r="752" spans="1:13" ht="15" customHeight="1" x14ac:dyDescent="0.2">
      <c r="A752" s="14"/>
      <c r="B752" s="28" t="s">
        <v>19</v>
      </c>
      <c r="C752" s="28"/>
      <c r="D752" s="4" t="s">
        <v>20</v>
      </c>
      <c r="E752" s="4" t="s">
        <v>21</v>
      </c>
      <c r="F752" s="4" t="s">
        <v>22</v>
      </c>
      <c r="G752" s="25" t="s">
        <v>280</v>
      </c>
      <c r="H752" s="25">
        <f>G752*(1-$H$4/100)</f>
        <v>48</v>
      </c>
      <c r="I752" s="23"/>
      <c r="J752" s="26"/>
      <c r="K752" s="26"/>
      <c r="L752" s="26"/>
      <c r="M752" s="26"/>
    </row>
    <row r="753" spans="1:13" ht="12" customHeight="1" x14ac:dyDescent="0.2">
      <c r="A753" s="14"/>
      <c r="B753" s="29" t="s">
        <v>2538</v>
      </c>
      <c r="C753" s="29"/>
      <c r="D753" s="5" t="s">
        <v>85</v>
      </c>
      <c r="E753" s="5" t="s">
        <v>86</v>
      </c>
      <c r="F753" s="5" t="s">
        <v>49</v>
      </c>
      <c r="G753" s="26"/>
      <c r="H753" s="26"/>
      <c r="I753" s="23"/>
      <c r="J753" s="26"/>
      <c r="K753" s="26"/>
      <c r="L753" s="26"/>
      <c r="M753" s="26"/>
    </row>
    <row r="754" spans="1:13" ht="15" customHeight="1" x14ac:dyDescent="0.2">
      <c r="A754" s="14"/>
      <c r="B754" s="28" t="s">
        <v>28</v>
      </c>
      <c r="C754" s="28"/>
      <c r="D754" s="4" t="s">
        <v>29</v>
      </c>
      <c r="E754" s="4" t="s">
        <v>30</v>
      </c>
      <c r="F754" s="4" t="s">
        <v>31</v>
      </c>
      <c r="G754" s="26"/>
      <c r="H754" s="26"/>
      <c r="I754" s="23"/>
      <c r="J754" s="26"/>
      <c r="K754" s="26"/>
      <c r="L754" s="26"/>
      <c r="M754" s="26"/>
    </row>
    <row r="755" spans="1:13" ht="12" customHeight="1" x14ac:dyDescent="0.2">
      <c r="A755" s="15"/>
      <c r="B755" s="29" t="s">
        <v>2539</v>
      </c>
      <c r="C755" s="29"/>
      <c r="D755" s="5"/>
      <c r="E755" s="5" t="s">
        <v>261</v>
      </c>
      <c r="F755" s="5" t="s">
        <v>262</v>
      </c>
      <c r="G755" s="27"/>
      <c r="H755" s="27"/>
      <c r="I755" s="24"/>
      <c r="J755" s="27"/>
      <c r="K755" s="27"/>
      <c r="L755" s="27"/>
      <c r="M755" s="27"/>
    </row>
    <row r="756" spans="1:13" s="1" customFormat="1" ht="27.95" customHeight="1" x14ac:dyDescent="0.2">
      <c r="A756" s="30" t="s">
        <v>2540</v>
      </c>
      <c r="B756" s="30"/>
      <c r="C756" s="30"/>
      <c r="D756" s="30"/>
      <c r="E756" s="30"/>
      <c r="F756" s="30"/>
      <c r="G756" s="30"/>
      <c r="H756" s="30"/>
      <c r="I756" s="30"/>
      <c r="J756" s="6"/>
      <c r="K756" s="6"/>
      <c r="L756" s="6"/>
      <c r="M756" s="6" t="s">
        <v>2541</v>
      </c>
    </row>
    <row r="757" spans="1:13" ht="11.1" customHeight="1" x14ac:dyDescent="0.2">
      <c r="A757" s="13"/>
      <c r="B757" s="34" t="s">
        <v>2542</v>
      </c>
      <c r="C757" s="34"/>
      <c r="D757" s="34"/>
      <c r="E757" s="34"/>
      <c r="F757" s="34"/>
      <c r="G757" s="34"/>
      <c r="H757" s="34"/>
      <c r="I757" s="22"/>
      <c r="J757" s="25">
        <f>G760*I757</f>
        <v>0</v>
      </c>
      <c r="K757" s="25">
        <f>H760*I757</f>
        <v>0</v>
      </c>
      <c r="L757" s="25" t="s">
        <v>2543</v>
      </c>
      <c r="M757" s="25" t="s">
        <v>17</v>
      </c>
    </row>
    <row r="758" spans="1:13" ht="11.1" customHeight="1" x14ac:dyDescent="0.2">
      <c r="A758" s="14"/>
      <c r="B758" s="17"/>
      <c r="C758" s="18"/>
      <c r="D758" s="18"/>
      <c r="E758" s="18"/>
      <c r="F758" s="18"/>
      <c r="G758" s="18"/>
      <c r="H758" s="35"/>
      <c r="I758" s="23"/>
      <c r="J758" s="26"/>
      <c r="K758" s="26"/>
      <c r="L758" s="26"/>
      <c r="M758" s="26"/>
    </row>
    <row r="759" spans="1:13" ht="15" customHeight="1" x14ac:dyDescent="0.2">
      <c r="A759" s="14"/>
      <c r="B759" s="28" t="s">
        <v>18</v>
      </c>
      <c r="C759" s="28"/>
      <c r="D759" s="28"/>
      <c r="E759" s="28"/>
      <c r="F759" s="28"/>
      <c r="G759" s="28"/>
      <c r="H759" s="28"/>
      <c r="I759" s="23"/>
      <c r="J759" s="26"/>
      <c r="K759" s="26"/>
      <c r="L759" s="26"/>
      <c r="M759" s="26"/>
    </row>
    <row r="760" spans="1:13" ht="15" customHeight="1" x14ac:dyDescent="0.2">
      <c r="A760" s="14"/>
      <c r="B760" s="28" t="s">
        <v>19</v>
      </c>
      <c r="C760" s="28"/>
      <c r="D760" s="4" t="s">
        <v>20</v>
      </c>
      <c r="E760" s="4" t="s">
        <v>21</v>
      </c>
      <c r="F760" s="4" t="s">
        <v>22</v>
      </c>
      <c r="G760" s="25" t="s">
        <v>280</v>
      </c>
      <c r="H760" s="25">
        <f>G760*(1-$H$4/100)</f>
        <v>48</v>
      </c>
      <c r="I760" s="23"/>
      <c r="J760" s="26"/>
      <c r="K760" s="26"/>
      <c r="L760" s="26"/>
      <c r="M760" s="26"/>
    </row>
    <row r="761" spans="1:13" ht="12" customHeight="1" x14ac:dyDescent="0.2">
      <c r="A761" s="14"/>
      <c r="B761" s="29" t="s">
        <v>2544</v>
      </c>
      <c r="C761" s="29"/>
      <c r="D761" s="5" t="s">
        <v>85</v>
      </c>
      <c r="E761" s="5" t="s">
        <v>536</v>
      </c>
      <c r="F761" s="5" t="s">
        <v>49</v>
      </c>
      <c r="G761" s="26"/>
      <c r="H761" s="26"/>
      <c r="I761" s="23"/>
      <c r="J761" s="26"/>
      <c r="K761" s="26"/>
      <c r="L761" s="26"/>
      <c r="M761" s="26"/>
    </row>
    <row r="762" spans="1:13" ht="15" customHeight="1" x14ac:dyDescent="0.2">
      <c r="A762" s="14"/>
      <c r="B762" s="28" t="s">
        <v>28</v>
      </c>
      <c r="C762" s="28"/>
      <c r="D762" s="4" t="s">
        <v>29</v>
      </c>
      <c r="E762" s="4" t="s">
        <v>30</v>
      </c>
      <c r="F762" s="4" t="s">
        <v>31</v>
      </c>
      <c r="G762" s="26"/>
      <c r="H762" s="26"/>
      <c r="I762" s="23"/>
      <c r="J762" s="26"/>
      <c r="K762" s="26"/>
      <c r="L762" s="26"/>
      <c r="M762" s="26"/>
    </row>
    <row r="763" spans="1:13" ht="12" customHeight="1" x14ac:dyDescent="0.2">
      <c r="A763" s="15"/>
      <c r="B763" s="29" t="s">
        <v>2545</v>
      </c>
      <c r="C763" s="29"/>
      <c r="D763" s="5" t="s">
        <v>51</v>
      </c>
      <c r="E763" s="5" t="s">
        <v>254</v>
      </c>
      <c r="F763" s="5" t="s">
        <v>262</v>
      </c>
      <c r="G763" s="27"/>
      <c r="H763" s="27"/>
      <c r="I763" s="24"/>
      <c r="J763" s="27"/>
      <c r="K763" s="27"/>
      <c r="L763" s="27"/>
      <c r="M763" s="27"/>
    </row>
    <row r="764" spans="1:13" s="1" customFormat="1" ht="27.95" customHeight="1" x14ac:dyDescent="0.2">
      <c r="A764" s="30" t="s">
        <v>2546</v>
      </c>
      <c r="B764" s="30"/>
      <c r="C764" s="30"/>
      <c r="D764" s="30"/>
      <c r="E764" s="30"/>
      <c r="F764" s="30"/>
      <c r="G764" s="30"/>
      <c r="H764" s="30"/>
      <c r="I764" s="30"/>
      <c r="J764" s="6"/>
      <c r="K764" s="6"/>
      <c r="L764" s="6"/>
      <c r="M764" s="6" t="s">
        <v>2547</v>
      </c>
    </row>
    <row r="765" spans="1:13" ht="11.1" customHeight="1" x14ac:dyDescent="0.2">
      <c r="A765" s="13"/>
      <c r="B765" s="34" t="s">
        <v>2548</v>
      </c>
      <c r="C765" s="34"/>
      <c r="D765" s="34"/>
      <c r="E765" s="34"/>
      <c r="F765" s="34"/>
      <c r="G765" s="34"/>
      <c r="H765" s="34"/>
      <c r="I765" s="22"/>
      <c r="J765" s="25">
        <f>G768*I765</f>
        <v>0</v>
      </c>
      <c r="K765" s="25">
        <f>H768*I765</f>
        <v>0</v>
      </c>
      <c r="L765" s="25" t="s">
        <v>2549</v>
      </c>
      <c r="M765" s="25" t="s">
        <v>17</v>
      </c>
    </row>
    <row r="766" spans="1:13" ht="11.1" customHeight="1" x14ac:dyDescent="0.2">
      <c r="A766" s="14"/>
      <c r="B766" s="17"/>
      <c r="C766" s="18"/>
      <c r="D766" s="18"/>
      <c r="E766" s="18"/>
      <c r="F766" s="18"/>
      <c r="G766" s="18"/>
      <c r="H766" s="35"/>
      <c r="I766" s="23"/>
      <c r="J766" s="26"/>
      <c r="K766" s="26"/>
      <c r="L766" s="26"/>
      <c r="M766" s="26"/>
    </row>
    <row r="767" spans="1:13" ht="15" customHeight="1" x14ac:dyDescent="0.2">
      <c r="A767" s="14"/>
      <c r="B767" s="28" t="s">
        <v>18</v>
      </c>
      <c r="C767" s="28"/>
      <c r="D767" s="28"/>
      <c r="E767" s="28"/>
      <c r="F767" s="28"/>
      <c r="G767" s="28"/>
      <c r="H767" s="28"/>
      <c r="I767" s="23"/>
      <c r="J767" s="26"/>
      <c r="K767" s="26"/>
      <c r="L767" s="26"/>
      <c r="M767" s="26"/>
    </row>
    <row r="768" spans="1:13" ht="15" customHeight="1" x14ac:dyDescent="0.2">
      <c r="A768" s="14"/>
      <c r="B768" s="28" t="s">
        <v>19</v>
      </c>
      <c r="C768" s="28"/>
      <c r="D768" s="4" t="s">
        <v>20</v>
      </c>
      <c r="E768" s="4" t="s">
        <v>21</v>
      </c>
      <c r="F768" s="4" t="s">
        <v>22</v>
      </c>
      <c r="G768" s="25" t="s">
        <v>280</v>
      </c>
      <c r="H768" s="25">
        <f>G768*(1-$H$4/100)</f>
        <v>48</v>
      </c>
      <c r="I768" s="23"/>
      <c r="J768" s="26"/>
      <c r="K768" s="26"/>
      <c r="L768" s="26"/>
      <c r="M768" s="26"/>
    </row>
    <row r="769" spans="1:13" ht="12" customHeight="1" x14ac:dyDescent="0.2">
      <c r="A769" s="14"/>
      <c r="B769" s="29" t="s">
        <v>2550</v>
      </c>
      <c r="C769" s="29"/>
      <c r="D769" s="5" t="s">
        <v>85</v>
      </c>
      <c r="E769" s="5" t="s">
        <v>536</v>
      </c>
      <c r="F769" s="5" t="s">
        <v>49</v>
      </c>
      <c r="G769" s="26"/>
      <c r="H769" s="26"/>
      <c r="I769" s="23"/>
      <c r="J769" s="26"/>
      <c r="K769" s="26"/>
      <c r="L769" s="26"/>
      <c r="M769" s="26"/>
    </row>
    <row r="770" spans="1:13" ht="15" customHeight="1" x14ac:dyDescent="0.2">
      <c r="A770" s="14"/>
      <c r="B770" s="28" t="s">
        <v>28</v>
      </c>
      <c r="C770" s="28"/>
      <c r="D770" s="4" t="s">
        <v>29</v>
      </c>
      <c r="E770" s="4" t="s">
        <v>30</v>
      </c>
      <c r="F770" s="4" t="s">
        <v>31</v>
      </c>
      <c r="G770" s="26"/>
      <c r="H770" s="26"/>
      <c r="I770" s="23"/>
      <c r="J770" s="26"/>
      <c r="K770" s="26"/>
      <c r="L770" s="26"/>
      <c r="M770" s="26"/>
    </row>
    <row r="771" spans="1:13" ht="12" customHeight="1" x14ac:dyDescent="0.2">
      <c r="A771" s="15"/>
      <c r="B771" s="29" t="s">
        <v>2551</v>
      </c>
      <c r="C771" s="29"/>
      <c r="D771" s="5"/>
      <c r="E771" s="5" t="s">
        <v>254</v>
      </c>
      <c r="F771" s="5" t="s">
        <v>262</v>
      </c>
      <c r="G771" s="27"/>
      <c r="H771" s="27"/>
      <c r="I771" s="24"/>
      <c r="J771" s="27"/>
      <c r="K771" s="27"/>
      <c r="L771" s="27"/>
      <c r="M771" s="27"/>
    </row>
    <row r="772" spans="1:13" s="1" customFormat="1" ht="27.95" customHeight="1" x14ac:dyDescent="0.2">
      <c r="A772" s="30" t="s">
        <v>2552</v>
      </c>
      <c r="B772" s="30"/>
      <c r="C772" s="30"/>
      <c r="D772" s="30"/>
      <c r="E772" s="30"/>
      <c r="F772" s="30"/>
      <c r="G772" s="30"/>
      <c r="H772" s="30"/>
      <c r="I772" s="30"/>
      <c r="J772" s="6"/>
      <c r="K772" s="6"/>
      <c r="L772" s="6"/>
      <c r="M772" s="6" t="s">
        <v>2553</v>
      </c>
    </row>
    <row r="773" spans="1:13" ht="11.1" customHeight="1" x14ac:dyDescent="0.2">
      <c r="A773" s="13"/>
      <c r="B773" s="34" t="s">
        <v>2554</v>
      </c>
      <c r="C773" s="34"/>
      <c r="D773" s="34"/>
      <c r="E773" s="34"/>
      <c r="F773" s="34"/>
      <c r="G773" s="34"/>
      <c r="H773" s="34"/>
      <c r="I773" s="22"/>
      <c r="J773" s="25">
        <f>G776*I773</f>
        <v>0</v>
      </c>
      <c r="K773" s="25">
        <f>H776*I773</f>
        <v>0</v>
      </c>
      <c r="L773" s="25" t="s">
        <v>2555</v>
      </c>
      <c r="M773" s="25" t="s">
        <v>17</v>
      </c>
    </row>
    <row r="774" spans="1:13" ht="11.1" customHeight="1" x14ac:dyDescent="0.2">
      <c r="A774" s="14"/>
      <c r="B774" s="17"/>
      <c r="C774" s="18"/>
      <c r="D774" s="18"/>
      <c r="E774" s="18"/>
      <c r="F774" s="18"/>
      <c r="G774" s="18"/>
      <c r="H774" s="35"/>
      <c r="I774" s="23"/>
      <c r="J774" s="26"/>
      <c r="K774" s="26"/>
      <c r="L774" s="26"/>
      <c r="M774" s="26"/>
    </row>
    <row r="775" spans="1:13" ht="15" customHeight="1" x14ac:dyDescent="0.2">
      <c r="A775" s="14"/>
      <c r="B775" s="28" t="s">
        <v>18</v>
      </c>
      <c r="C775" s="28"/>
      <c r="D775" s="28"/>
      <c r="E775" s="28"/>
      <c r="F775" s="28"/>
      <c r="G775" s="28"/>
      <c r="H775" s="28"/>
      <c r="I775" s="23"/>
      <c r="J775" s="26"/>
      <c r="K775" s="26"/>
      <c r="L775" s="26"/>
      <c r="M775" s="26"/>
    </row>
    <row r="776" spans="1:13" ht="15" customHeight="1" x14ac:dyDescent="0.2">
      <c r="A776" s="14"/>
      <c r="B776" s="28" t="s">
        <v>19</v>
      </c>
      <c r="C776" s="28"/>
      <c r="D776" s="4" t="s">
        <v>20</v>
      </c>
      <c r="E776" s="4" t="s">
        <v>21</v>
      </c>
      <c r="F776" s="4" t="s">
        <v>22</v>
      </c>
      <c r="G776" s="25" t="s">
        <v>280</v>
      </c>
      <c r="H776" s="25">
        <f>G776*(1-$H$4/100)</f>
        <v>48</v>
      </c>
      <c r="I776" s="23"/>
      <c r="J776" s="26"/>
      <c r="K776" s="26"/>
      <c r="L776" s="26"/>
      <c r="M776" s="26"/>
    </row>
    <row r="777" spans="1:13" ht="12" customHeight="1" x14ac:dyDescent="0.2">
      <c r="A777" s="14"/>
      <c r="B777" s="29" t="s">
        <v>2556</v>
      </c>
      <c r="C777" s="29"/>
      <c r="D777" s="5" t="s">
        <v>85</v>
      </c>
      <c r="E777" s="5" t="s">
        <v>1314</v>
      </c>
      <c r="F777" s="5" t="s">
        <v>49</v>
      </c>
      <c r="G777" s="26"/>
      <c r="H777" s="26"/>
      <c r="I777" s="23"/>
      <c r="J777" s="26"/>
      <c r="K777" s="26"/>
      <c r="L777" s="26"/>
      <c r="M777" s="26"/>
    </row>
    <row r="778" spans="1:13" ht="15" customHeight="1" x14ac:dyDescent="0.2">
      <c r="A778" s="14"/>
      <c r="B778" s="28" t="s">
        <v>28</v>
      </c>
      <c r="C778" s="28"/>
      <c r="D778" s="4" t="s">
        <v>29</v>
      </c>
      <c r="E778" s="4" t="s">
        <v>30</v>
      </c>
      <c r="F778" s="4" t="s">
        <v>31</v>
      </c>
      <c r="G778" s="26"/>
      <c r="H778" s="26"/>
      <c r="I778" s="23"/>
      <c r="J778" s="26"/>
      <c r="K778" s="26"/>
      <c r="L778" s="26"/>
      <c r="M778" s="26"/>
    </row>
    <row r="779" spans="1:13" ht="12" customHeight="1" x14ac:dyDescent="0.2">
      <c r="A779" s="15"/>
      <c r="B779" s="29" t="s">
        <v>2557</v>
      </c>
      <c r="C779" s="29"/>
      <c r="D779" s="5" t="s">
        <v>51</v>
      </c>
      <c r="E779" s="5" t="s">
        <v>254</v>
      </c>
      <c r="F779" s="5" t="s">
        <v>262</v>
      </c>
      <c r="G779" s="27"/>
      <c r="H779" s="27"/>
      <c r="I779" s="24"/>
      <c r="J779" s="27"/>
      <c r="K779" s="27"/>
      <c r="L779" s="27"/>
      <c r="M779" s="27"/>
    </row>
    <row r="780" spans="1:13" s="1" customFormat="1" ht="27.95" customHeight="1" x14ac:dyDescent="0.2">
      <c r="A780" s="30" t="s">
        <v>2558</v>
      </c>
      <c r="B780" s="30"/>
      <c r="C780" s="30"/>
      <c r="D780" s="30"/>
      <c r="E780" s="30"/>
      <c r="F780" s="30"/>
      <c r="G780" s="30"/>
      <c r="H780" s="30"/>
      <c r="I780" s="30"/>
      <c r="J780" s="6"/>
      <c r="K780" s="6"/>
      <c r="L780" s="6"/>
      <c r="M780" s="6" t="s">
        <v>2559</v>
      </c>
    </row>
    <row r="781" spans="1:13" ht="11.1" customHeight="1" x14ac:dyDescent="0.2">
      <c r="A781" s="13"/>
      <c r="B781" s="34" t="s">
        <v>2560</v>
      </c>
      <c r="C781" s="34"/>
      <c r="D781" s="34"/>
      <c r="E781" s="34"/>
      <c r="F781" s="34"/>
      <c r="G781" s="34"/>
      <c r="H781" s="34"/>
      <c r="I781" s="22"/>
      <c r="J781" s="25">
        <f>G784*I781</f>
        <v>0</v>
      </c>
      <c r="K781" s="25">
        <f>H784*I781</f>
        <v>0</v>
      </c>
      <c r="L781" s="25" t="s">
        <v>2561</v>
      </c>
      <c r="M781" s="25" t="s">
        <v>17</v>
      </c>
    </row>
    <row r="782" spans="1:13" ht="11.1" customHeight="1" x14ac:dyDescent="0.2">
      <c r="A782" s="14"/>
      <c r="B782" s="17"/>
      <c r="C782" s="18"/>
      <c r="D782" s="18"/>
      <c r="E782" s="18"/>
      <c r="F782" s="18"/>
      <c r="G782" s="18"/>
      <c r="H782" s="35"/>
      <c r="I782" s="23"/>
      <c r="J782" s="26"/>
      <c r="K782" s="26"/>
      <c r="L782" s="26"/>
      <c r="M782" s="26"/>
    </row>
    <row r="783" spans="1:13" ht="15" customHeight="1" x14ac:dyDescent="0.2">
      <c r="A783" s="14"/>
      <c r="B783" s="28" t="s">
        <v>18</v>
      </c>
      <c r="C783" s="28"/>
      <c r="D783" s="28"/>
      <c r="E783" s="28"/>
      <c r="F783" s="28"/>
      <c r="G783" s="28"/>
      <c r="H783" s="28"/>
      <c r="I783" s="23"/>
      <c r="J783" s="26"/>
      <c r="K783" s="26"/>
      <c r="L783" s="26"/>
      <c r="M783" s="26"/>
    </row>
    <row r="784" spans="1:13" ht="15" customHeight="1" x14ac:dyDescent="0.2">
      <c r="A784" s="14"/>
      <c r="B784" s="28" t="s">
        <v>19</v>
      </c>
      <c r="C784" s="28"/>
      <c r="D784" s="4" t="s">
        <v>20</v>
      </c>
      <c r="E784" s="4" t="s">
        <v>21</v>
      </c>
      <c r="F784" s="4" t="s">
        <v>22</v>
      </c>
      <c r="G784" s="25" t="s">
        <v>280</v>
      </c>
      <c r="H784" s="25">
        <f>G784*(1-$H$4/100)</f>
        <v>48</v>
      </c>
      <c r="I784" s="23"/>
      <c r="J784" s="26"/>
      <c r="K784" s="26"/>
      <c r="L784" s="26"/>
      <c r="M784" s="26"/>
    </row>
    <row r="785" spans="1:13" ht="12" customHeight="1" x14ac:dyDescent="0.2">
      <c r="A785" s="14"/>
      <c r="B785" s="29" t="s">
        <v>2562</v>
      </c>
      <c r="C785" s="29"/>
      <c r="D785" s="5" t="s">
        <v>25</v>
      </c>
      <c r="E785" s="5" t="s">
        <v>790</v>
      </c>
      <c r="F785" s="5" t="s">
        <v>49</v>
      </c>
      <c r="G785" s="26"/>
      <c r="H785" s="26"/>
      <c r="I785" s="23"/>
      <c r="J785" s="26"/>
      <c r="K785" s="26"/>
      <c r="L785" s="26"/>
      <c r="M785" s="26"/>
    </row>
    <row r="786" spans="1:13" ht="15" customHeight="1" x14ac:dyDescent="0.2">
      <c r="A786" s="14"/>
      <c r="B786" s="28" t="s">
        <v>28</v>
      </c>
      <c r="C786" s="28"/>
      <c r="D786" s="4" t="s">
        <v>29</v>
      </c>
      <c r="E786" s="4" t="s">
        <v>30</v>
      </c>
      <c r="F786" s="4" t="s">
        <v>31</v>
      </c>
      <c r="G786" s="26"/>
      <c r="H786" s="26"/>
      <c r="I786" s="23"/>
      <c r="J786" s="26"/>
      <c r="K786" s="26"/>
      <c r="L786" s="26"/>
      <c r="M786" s="26"/>
    </row>
    <row r="787" spans="1:13" ht="12" customHeight="1" x14ac:dyDescent="0.2">
      <c r="A787" s="15"/>
      <c r="B787" s="29" t="s">
        <v>2563</v>
      </c>
      <c r="C787" s="29"/>
      <c r="D787" s="5" t="s">
        <v>51</v>
      </c>
      <c r="E787" s="5" t="s">
        <v>261</v>
      </c>
      <c r="F787" s="5" t="s">
        <v>262</v>
      </c>
      <c r="G787" s="27"/>
      <c r="H787" s="27"/>
      <c r="I787" s="24"/>
      <c r="J787" s="27"/>
      <c r="K787" s="27"/>
      <c r="L787" s="27"/>
      <c r="M787" s="27"/>
    </row>
    <row r="788" spans="1:13" s="1" customFormat="1" ht="27.95" customHeight="1" x14ac:dyDescent="0.2">
      <c r="A788" s="30" t="s">
        <v>2564</v>
      </c>
      <c r="B788" s="30"/>
      <c r="C788" s="30"/>
      <c r="D788" s="30"/>
      <c r="E788" s="30"/>
      <c r="F788" s="30"/>
      <c r="G788" s="30"/>
      <c r="H788" s="30"/>
      <c r="I788" s="30"/>
      <c r="J788" s="6"/>
      <c r="K788" s="6"/>
      <c r="L788" s="6"/>
      <c r="M788" s="6" t="s">
        <v>2565</v>
      </c>
    </row>
    <row r="789" spans="1:13" ht="14.1" customHeight="1" x14ac:dyDescent="0.2">
      <c r="A789" s="13"/>
      <c r="B789" s="34" t="s">
        <v>2566</v>
      </c>
      <c r="C789" s="34"/>
      <c r="D789" s="34"/>
      <c r="E789" s="34"/>
      <c r="F789" s="34"/>
      <c r="G789" s="34"/>
      <c r="H789" s="34"/>
      <c r="I789" s="22"/>
      <c r="J789" s="25">
        <f>G792*I789</f>
        <v>0</v>
      </c>
      <c r="K789" s="25">
        <f>H792*I789</f>
        <v>0</v>
      </c>
      <c r="L789" s="25" t="s">
        <v>2567</v>
      </c>
      <c r="M789" s="25" t="s">
        <v>17</v>
      </c>
    </row>
    <row r="790" spans="1:13" ht="14.1" customHeight="1" x14ac:dyDescent="0.2">
      <c r="A790" s="14"/>
      <c r="B790" s="17"/>
      <c r="C790" s="18"/>
      <c r="D790" s="18"/>
      <c r="E790" s="18"/>
      <c r="F790" s="18"/>
      <c r="G790" s="18"/>
      <c r="H790" s="35"/>
      <c r="I790" s="23"/>
      <c r="J790" s="26"/>
      <c r="K790" s="26"/>
      <c r="L790" s="26"/>
      <c r="M790" s="26"/>
    </row>
    <row r="791" spans="1:13" ht="15" customHeight="1" x14ac:dyDescent="0.2">
      <c r="A791" s="14"/>
      <c r="B791" s="28" t="s">
        <v>18</v>
      </c>
      <c r="C791" s="28"/>
      <c r="D791" s="28"/>
      <c r="E791" s="28"/>
      <c r="F791" s="28"/>
      <c r="G791" s="28"/>
      <c r="H791" s="28"/>
      <c r="I791" s="23"/>
      <c r="J791" s="26"/>
      <c r="K791" s="26"/>
      <c r="L791" s="26"/>
      <c r="M791" s="26"/>
    </row>
    <row r="792" spans="1:13" ht="15" customHeight="1" x14ac:dyDescent="0.2">
      <c r="A792" s="14"/>
      <c r="B792" s="28" t="s">
        <v>19</v>
      </c>
      <c r="C792" s="28"/>
      <c r="D792" s="4" t="s">
        <v>20</v>
      </c>
      <c r="E792" s="4" t="s">
        <v>21</v>
      </c>
      <c r="F792" s="4" t="s">
        <v>22</v>
      </c>
      <c r="G792" s="25" t="s">
        <v>280</v>
      </c>
      <c r="H792" s="25">
        <f>G792*(1-$H$4/100)</f>
        <v>48</v>
      </c>
      <c r="I792" s="23"/>
      <c r="J792" s="26"/>
      <c r="K792" s="26"/>
      <c r="L792" s="26"/>
      <c r="M792" s="26"/>
    </row>
    <row r="793" spans="1:13" ht="12" customHeight="1" x14ac:dyDescent="0.2">
      <c r="A793" s="14"/>
      <c r="B793" s="29" t="s">
        <v>2568</v>
      </c>
      <c r="C793" s="29"/>
      <c r="D793" s="5" t="s">
        <v>85</v>
      </c>
      <c r="E793" s="5" t="s">
        <v>86</v>
      </c>
      <c r="F793" s="5" t="s">
        <v>49</v>
      </c>
      <c r="G793" s="26"/>
      <c r="H793" s="26"/>
      <c r="I793" s="23"/>
      <c r="J793" s="26"/>
      <c r="K793" s="26"/>
      <c r="L793" s="26"/>
      <c r="M793" s="26"/>
    </row>
    <row r="794" spans="1:13" ht="15" customHeight="1" x14ac:dyDescent="0.2">
      <c r="A794" s="14"/>
      <c r="B794" s="28" t="s">
        <v>28</v>
      </c>
      <c r="C794" s="28"/>
      <c r="D794" s="4" t="s">
        <v>29</v>
      </c>
      <c r="E794" s="4" t="s">
        <v>30</v>
      </c>
      <c r="F794" s="4" t="s">
        <v>31</v>
      </c>
      <c r="G794" s="26"/>
      <c r="H794" s="26"/>
      <c r="I794" s="23"/>
      <c r="J794" s="26"/>
      <c r="K794" s="26"/>
      <c r="L794" s="26"/>
      <c r="M794" s="26"/>
    </row>
    <row r="795" spans="1:13" ht="12" customHeight="1" x14ac:dyDescent="0.2">
      <c r="A795" s="15"/>
      <c r="B795" s="29" t="s">
        <v>2569</v>
      </c>
      <c r="C795" s="29"/>
      <c r="D795" s="5" t="s">
        <v>51</v>
      </c>
      <c r="E795" s="5" t="s">
        <v>261</v>
      </c>
      <c r="F795" s="5" t="s">
        <v>262</v>
      </c>
      <c r="G795" s="27"/>
      <c r="H795" s="27"/>
      <c r="I795" s="24"/>
      <c r="J795" s="27"/>
      <c r="K795" s="27"/>
      <c r="L795" s="27"/>
      <c r="M795" s="27"/>
    </row>
    <row r="796" spans="1:13" s="1" customFormat="1" ht="27.95" customHeight="1" x14ac:dyDescent="0.2">
      <c r="A796" s="30" t="s">
        <v>2566</v>
      </c>
      <c r="B796" s="30"/>
      <c r="C796" s="30"/>
      <c r="D796" s="30"/>
      <c r="E796" s="30"/>
      <c r="F796" s="30"/>
      <c r="G796" s="30"/>
      <c r="H796" s="30"/>
      <c r="I796" s="30"/>
      <c r="J796" s="6"/>
      <c r="K796" s="6"/>
      <c r="L796" s="6"/>
      <c r="M796" s="6" t="s">
        <v>2570</v>
      </c>
    </row>
    <row r="797" spans="1:13" ht="11.1" customHeight="1" x14ac:dyDescent="0.2">
      <c r="A797" s="13"/>
      <c r="B797" s="34" t="s">
        <v>2571</v>
      </c>
      <c r="C797" s="34"/>
      <c r="D797" s="34"/>
      <c r="E797" s="34"/>
      <c r="F797" s="34"/>
      <c r="G797" s="34"/>
      <c r="H797" s="34"/>
      <c r="I797" s="22"/>
      <c r="J797" s="25">
        <f>G800*I797</f>
        <v>0</v>
      </c>
      <c r="K797" s="25">
        <f>H800*I797</f>
        <v>0</v>
      </c>
      <c r="L797" s="25" t="s">
        <v>2572</v>
      </c>
      <c r="M797" s="25" t="s">
        <v>17</v>
      </c>
    </row>
    <row r="798" spans="1:13" ht="11.1" customHeight="1" x14ac:dyDescent="0.2">
      <c r="A798" s="14"/>
      <c r="B798" s="17"/>
      <c r="C798" s="18"/>
      <c r="D798" s="18"/>
      <c r="E798" s="18"/>
      <c r="F798" s="18"/>
      <c r="G798" s="18"/>
      <c r="H798" s="35"/>
      <c r="I798" s="23"/>
      <c r="J798" s="26"/>
      <c r="K798" s="26"/>
      <c r="L798" s="26"/>
      <c r="M798" s="26"/>
    </row>
    <row r="799" spans="1:13" ht="15" customHeight="1" x14ac:dyDescent="0.2">
      <c r="A799" s="14"/>
      <c r="B799" s="28" t="s">
        <v>18</v>
      </c>
      <c r="C799" s="28"/>
      <c r="D799" s="28"/>
      <c r="E799" s="28"/>
      <c r="F799" s="28"/>
      <c r="G799" s="28"/>
      <c r="H799" s="28"/>
      <c r="I799" s="23"/>
      <c r="J799" s="26"/>
      <c r="K799" s="26"/>
      <c r="L799" s="26"/>
      <c r="M799" s="26"/>
    </row>
    <row r="800" spans="1:13" ht="15" customHeight="1" x14ac:dyDescent="0.2">
      <c r="A800" s="14"/>
      <c r="B800" s="28" t="s">
        <v>19</v>
      </c>
      <c r="C800" s="28"/>
      <c r="D800" s="4" t="s">
        <v>20</v>
      </c>
      <c r="E800" s="4" t="s">
        <v>21</v>
      </c>
      <c r="F800" s="4" t="s">
        <v>22</v>
      </c>
      <c r="G800" s="25" t="s">
        <v>280</v>
      </c>
      <c r="H800" s="25">
        <f>G800*(1-$H$4/100)</f>
        <v>48</v>
      </c>
      <c r="I800" s="23"/>
      <c r="J800" s="26"/>
      <c r="K800" s="26"/>
      <c r="L800" s="26"/>
      <c r="M800" s="26"/>
    </row>
    <row r="801" spans="1:13" ht="12" customHeight="1" x14ac:dyDescent="0.2">
      <c r="A801" s="14"/>
      <c r="B801" s="29" t="s">
        <v>2573</v>
      </c>
      <c r="C801" s="29"/>
      <c r="D801" s="5" t="s">
        <v>25</v>
      </c>
      <c r="E801" s="5" t="s">
        <v>790</v>
      </c>
      <c r="F801" s="5" t="s">
        <v>49</v>
      </c>
      <c r="G801" s="26"/>
      <c r="H801" s="26"/>
      <c r="I801" s="23"/>
      <c r="J801" s="26"/>
      <c r="K801" s="26"/>
      <c r="L801" s="26"/>
      <c r="M801" s="26"/>
    </row>
    <row r="802" spans="1:13" ht="15" customHeight="1" x14ac:dyDescent="0.2">
      <c r="A802" s="14"/>
      <c r="B802" s="28" t="s">
        <v>28</v>
      </c>
      <c r="C802" s="28"/>
      <c r="D802" s="4" t="s">
        <v>29</v>
      </c>
      <c r="E802" s="4" t="s">
        <v>30</v>
      </c>
      <c r="F802" s="4" t="s">
        <v>31</v>
      </c>
      <c r="G802" s="26"/>
      <c r="H802" s="26"/>
      <c r="I802" s="23"/>
      <c r="J802" s="26"/>
      <c r="K802" s="26"/>
      <c r="L802" s="26"/>
      <c r="M802" s="26"/>
    </row>
    <row r="803" spans="1:13" ht="12" customHeight="1" x14ac:dyDescent="0.2">
      <c r="A803" s="15"/>
      <c r="B803" s="29" t="s">
        <v>2574</v>
      </c>
      <c r="C803" s="29"/>
      <c r="D803" s="5" t="s">
        <v>51</v>
      </c>
      <c r="E803" s="5" t="s">
        <v>261</v>
      </c>
      <c r="F803" s="5" t="s">
        <v>262</v>
      </c>
      <c r="G803" s="27"/>
      <c r="H803" s="27"/>
      <c r="I803" s="24"/>
      <c r="J803" s="27"/>
      <c r="K803" s="27"/>
      <c r="L803" s="27"/>
      <c r="M803" s="27"/>
    </row>
    <row r="804" spans="1:13" s="1" customFormat="1" ht="27.95" customHeight="1" x14ac:dyDescent="0.2">
      <c r="A804" s="30" t="s">
        <v>2575</v>
      </c>
      <c r="B804" s="30"/>
      <c r="C804" s="30"/>
      <c r="D804" s="30"/>
      <c r="E804" s="30"/>
      <c r="F804" s="30"/>
      <c r="G804" s="30"/>
      <c r="H804" s="30"/>
      <c r="I804" s="30"/>
      <c r="J804" s="6"/>
      <c r="K804" s="6"/>
      <c r="L804" s="6"/>
      <c r="M804" s="6" t="s">
        <v>2576</v>
      </c>
    </row>
    <row r="805" spans="1:13" ht="11.1" customHeight="1" x14ac:dyDescent="0.2">
      <c r="A805" s="13"/>
      <c r="B805" s="34" t="s">
        <v>2577</v>
      </c>
      <c r="C805" s="34"/>
      <c r="D805" s="34"/>
      <c r="E805" s="34"/>
      <c r="F805" s="34"/>
      <c r="G805" s="34"/>
      <c r="H805" s="34"/>
      <c r="I805" s="22"/>
      <c r="J805" s="25">
        <f>G808*I805</f>
        <v>0</v>
      </c>
      <c r="K805" s="25">
        <f>H808*I805</f>
        <v>0</v>
      </c>
      <c r="L805" s="25" t="s">
        <v>2578</v>
      </c>
      <c r="M805" s="25" t="s">
        <v>17</v>
      </c>
    </row>
    <row r="806" spans="1:13" ht="11.1" customHeight="1" x14ac:dyDescent="0.2">
      <c r="A806" s="14"/>
      <c r="B806" s="17"/>
      <c r="C806" s="18"/>
      <c r="D806" s="18"/>
      <c r="E806" s="18"/>
      <c r="F806" s="18"/>
      <c r="G806" s="18"/>
      <c r="H806" s="35"/>
      <c r="I806" s="23"/>
      <c r="J806" s="26"/>
      <c r="K806" s="26"/>
      <c r="L806" s="26"/>
      <c r="M806" s="26"/>
    </row>
    <row r="807" spans="1:13" ht="15" customHeight="1" x14ac:dyDescent="0.2">
      <c r="A807" s="14"/>
      <c r="B807" s="28" t="s">
        <v>18</v>
      </c>
      <c r="C807" s="28"/>
      <c r="D807" s="28"/>
      <c r="E807" s="28"/>
      <c r="F807" s="28"/>
      <c r="G807" s="28"/>
      <c r="H807" s="28"/>
      <c r="I807" s="23"/>
      <c r="J807" s="26"/>
      <c r="K807" s="26"/>
      <c r="L807" s="26"/>
      <c r="M807" s="26"/>
    </row>
    <row r="808" spans="1:13" ht="15" customHeight="1" x14ac:dyDescent="0.2">
      <c r="A808" s="14"/>
      <c r="B808" s="28" t="s">
        <v>19</v>
      </c>
      <c r="C808" s="28"/>
      <c r="D808" s="4" t="s">
        <v>20</v>
      </c>
      <c r="E808" s="4" t="s">
        <v>21</v>
      </c>
      <c r="F808" s="4" t="s">
        <v>22</v>
      </c>
      <c r="G808" s="25" t="s">
        <v>280</v>
      </c>
      <c r="H808" s="25">
        <f>G808*(1-$H$4/100)</f>
        <v>48</v>
      </c>
      <c r="I808" s="23"/>
      <c r="J808" s="26"/>
      <c r="K808" s="26"/>
      <c r="L808" s="26"/>
      <c r="M808" s="26"/>
    </row>
    <row r="809" spans="1:13" ht="12" customHeight="1" x14ac:dyDescent="0.2">
      <c r="A809" s="14"/>
      <c r="B809" s="29" t="s">
        <v>2579</v>
      </c>
      <c r="C809" s="29"/>
      <c r="D809" s="5" t="s">
        <v>85</v>
      </c>
      <c r="E809" s="5" t="s">
        <v>790</v>
      </c>
      <c r="F809" s="5" t="s">
        <v>49</v>
      </c>
      <c r="G809" s="26"/>
      <c r="H809" s="26"/>
      <c r="I809" s="23"/>
      <c r="J809" s="26"/>
      <c r="K809" s="26"/>
      <c r="L809" s="26"/>
      <c r="M809" s="26"/>
    </row>
    <row r="810" spans="1:13" ht="15" customHeight="1" x14ac:dyDescent="0.2">
      <c r="A810" s="14"/>
      <c r="B810" s="28" t="s">
        <v>28</v>
      </c>
      <c r="C810" s="28"/>
      <c r="D810" s="4" t="s">
        <v>29</v>
      </c>
      <c r="E810" s="4" t="s">
        <v>30</v>
      </c>
      <c r="F810" s="4" t="s">
        <v>31</v>
      </c>
      <c r="G810" s="26"/>
      <c r="H810" s="26"/>
      <c r="I810" s="23"/>
      <c r="J810" s="26"/>
      <c r="K810" s="26"/>
      <c r="L810" s="26"/>
      <c r="M810" s="26"/>
    </row>
    <row r="811" spans="1:13" ht="12" customHeight="1" x14ac:dyDescent="0.2">
      <c r="A811" s="15"/>
      <c r="B811" s="29" t="s">
        <v>2580</v>
      </c>
      <c r="C811" s="29"/>
      <c r="D811" s="5" t="s">
        <v>51</v>
      </c>
      <c r="E811" s="5" t="s">
        <v>254</v>
      </c>
      <c r="F811" s="5" t="s">
        <v>262</v>
      </c>
      <c r="G811" s="27"/>
      <c r="H811" s="27"/>
      <c r="I811" s="24"/>
      <c r="J811" s="27"/>
      <c r="K811" s="27"/>
      <c r="L811" s="27"/>
      <c r="M811" s="27"/>
    </row>
    <row r="812" spans="1:13" s="1" customFormat="1" ht="27.95" customHeight="1" x14ac:dyDescent="0.2">
      <c r="A812" s="30" t="s">
        <v>2581</v>
      </c>
      <c r="B812" s="30"/>
      <c r="C812" s="30"/>
      <c r="D812" s="30"/>
      <c r="E812" s="30"/>
      <c r="F812" s="30"/>
      <c r="G812" s="30"/>
      <c r="H812" s="30"/>
      <c r="I812" s="30"/>
      <c r="J812" s="6"/>
      <c r="K812" s="6"/>
      <c r="L812" s="6"/>
      <c r="M812" s="6" t="s">
        <v>2582</v>
      </c>
    </row>
    <row r="813" spans="1:13" ht="14.1" customHeight="1" x14ac:dyDescent="0.2">
      <c r="A813" s="13"/>
      <c r="B813" s="34" t="s">
        <v>2583</v>
      </c>
      <c r="C813" s="34"/>
      <c r="D813" s="34"/>
      <c r="E813" s="34"/>
      <c r="F813" s="34"/>
      <c r="G813" s="34"/>
      <c r="H813" s="34"/>
      <c r="I813" s="22"/>
      <c r="J813" s="25">
        <f>G816*I813</f>
        <v>0</v>
      </c>
      <c r="K813" s="25">
        <f>H816*I813</f>
        <v>0</v>
      </c>
      <c r="L813" s="25" t="s">
        <v>2584</v>
      </c>
      <c r="M813" s="25" t="s">
        <v>17</v>
      </c>
    </row>
    <row r="814" spans="1:13" ht="14.1" customHeight="1" x14ac:dyDescent="0.2">
      <c r="A814" s="14"/>
      <c r="B814" s="17"/>
      <c r="C814" s="18"/>
      <c r="D814" s="18"/>
      <c r="E814" s="18"/>
      <c r="F814" s="18"/>
      <c r="G814" s="18"/>
      <c r="H814" s="35"/>
      <c r="I814" s="23"/>
      <c r="J814" s="26"/>
      <c r="K814" s="26"/>
      <c r="L814" s="26"/>
      <c r="M814" s="26"/>
    </row>
    <row r="815" spans="1:13" ht="15" customHeight="1" x14ac:dyDescent="0.2">
      <c r="A815" s="14"/>
      <c r="B815" s="28" t="s">
        <v>18</v>
      </c>
      <c r="C815" s="28"/>
      <c r="D815" s="28"/>
      <c r="E815" s="28"/>
      <c r="F815" s="28"/>
      <c r="G815" s="28"/>
      <c r="H815" s="28"/>
      <c r="I815" s="23"/>
      <c r="J815" s="26"/>
      <c r="K815" s="26"/>
      <c r="L815" s="26"/>
      <c r="M815" s="26"/>
    </row>
    <row r="816" spans="1:13" ht="15" customHeight="1" x14ac:dyDescent="0.2">
      <c r="A816" s="14"/>
      <c r="B816" s="28" t="s">
        <v>19</v>
      </c>
      <c r="C816" s="28"/>
      <c r="D816" s="4" t="s">
        <v>20</v>
      </c>
      <c r="E816" s="4" t="s">
        <v>21</v>
      </c>
      <c r="F816" s="4" t="s">
        <v>22</v>
      </c>
      <c r="G816" s="25" t="s">
        <v>280</v>
      </c>
      <c r="H816" s="25">
        <f>G816*(1-$H$4/100)</f>
        <v>48</v>
      </c>
      <c r="I816" s="23"/>
      <c r="J816" s="26"/>
      <c r="K816" s="26"/>
      <c r="L816" s="26"/>
      <c r="M816" s="26"/>
    </row>
    <row r="817" spans="1:13" ht="12" customHeight="1" x14ac:dyDescent="0.2">
      <c r="A817" s="14"/>
      <c r="B817" s="29" t="s">
        <v>2585</v>
      </c>
      <c r="C817" s="29"/>
      <c r="D817" s="5" t="s">
        <v>85</v>
      </c>
      <c r="E817" s="5" t="s">
        <v>536</v>
      </c>
      <c r="F817" s="5" t="s">
        <v>49</v>
      </c>
      <c r="G817" s="26"/>
      <c r="H817" s="26"/>
      <c r="I817" s="23"/>
      <c r="J817" s="26"/>
      <c r="K817" s="26"/>
      <c r="L817" s="26"/>
      <c r="M817" s="26"/>
    </row>
    <row r="818" spans="1:13" ht="15" customHeight="1" x14ac:dyDescent="0.2">
      <c r="A818" s="14"/>
      <c r="B818" s="28" t="s">
        <v>28</v>
      </c>
      <c r="C818" s="28"/>
      <c r="D818" s="4" t="s">
        <v>29</v>
      </c>
      <c r="E818" s="4" t="s">
        <v>30</v>
      </c>
      <c r="F818" s="4" t="s">
        <v>31</v>
      </c>
      <c r="G818" s="26"/>
      <c r="H818" s="26"/>
      <c r="I818" s="23"/>
      <c r="J818" s="26"/>
      <c r="K818" s="26"/>
      <c r="L818" s="26"/>
      <c r="M818" s="26"/>
    </row>
    <row r="819" spans="1:13" ht="12" customHeight="1" x14ac:dyDescent="0.2">
      <c r="A819" s="15"/>
      <c r="B819" s="29" t="s">
        <v>2586</v>
      </c>
      <c r="C819" s="29"/>
      <c r="D819" s="5"/>
      <c r="E819" s="5" t="s">
        <v>254</v>
      </c>
      <c r="F819" s="5" t="s">
        <v>262</v>
      </c>
      <c r="G819" s="27"/>
      <c r="H819" s="27"/>
      <c r="I819" s="24"/>
      <c r="J819" s="27"/>
      <c r="K819" s="27"/>
      <c r="L819" s="27"/>
      <c r="M819" s="27"/>
    </row>
    <row r="820" spans="1:13" s="1" customFormat="1" ht="27.95" customHeight="1" x14ac:dyDescent="0.2">
      <c r="A820" s="30" t="s">
        <v>2587</v>
      </c>
      <c r="B820" s="30"/>
      <c r="C820" s="30"/>
      <c r="D820" s="30"/>
      <c r="E820" s="30"/>
      <c r="F820" s="30"/>
      <c r="G820" s="30"/>
      <c r="H820" s="30"/>
      <c r="I820" s="30"/>
      <c r="J820" s="6"/>
      <c r="K820" s="6"/>
      <c r="L820" s="6"/>
      <c r="M820" s="6" t="s">
        <v>2588</v>
      </c>
    </row>
    <row r="821" spans="1:13" ht="11.1" customHeight="1" x14ac:dyDescent="0.2">
      <c r="A821" s="13"/>
      <c r="B821" s="34" t="s">
        <v>2589</v>
      </c>
      <c r="C821" s="34"/>
      <c r="D821" s="34"/>
      <c r="E821" s="34"/>
      <c r="F821" s="34"/>
      <c r="G821" s="34"/>
      <c r="H821" s="34"/>
      <c r="I821" s="22"/>
      <c r="J821" s="25">
        <f>G824*I821</f>
        <v>0</v>
      </c>
      <c r="K821" s="25">
        <f>H824*I821</f>
        <v>0</v>
      </c>
      <c r="L821" s="25" t="s">
        <v>2590</v>
      </c>
      <c r="M821" s="25" t="s">
        <v>17</v>
      </c>
    </row>
    <row r="822" spans="1:13" ht="11.1" customHeight="1" x14ac:dyDescent="0.2">
      <c r="A822" s="14"/>
      <c r="B822" s="17"/>
      <c r="C822" s="18"/>
      <c r="D822" s="18"/>
      <c r="E822" s="18"/>
      <c r="F822" s="18"/>
      <c r="G822" s="18"/>
      <c r="H822" s="35"/>
      <c r="I822" s="23"/>
      <c r="J822" s="26"/>
      <c r="K822" s="26"/>
      <c r="L822" s="26"/>
      <c r="M822" s="26"/>
    </row>
    <row r="823" spans="1:13" ht="15" customHeight="1" x14ac:dyDescent="0.2">
      <c r="A823" s="14"/>
      <c r="B823" s="28" t="s">
        <v>18</v>
      </c>
      <c r="C823" s="28"/>
      <c r="D823" s="28"/>
      <c r="E823" s="28"/>
      <c r="F823" s="28"/>
      <c r="G823" s="28"/>
      <c r="H823" s="28"/>
      <c r="I823" s="23"/>
      <c r="J823" s="26"/>
      <c r="K823" s="26"/>
      <c r="L823" s="26"/>
      <c r="M823" s="26"/>
    </row>
    <row r="824" spans="1:13" ht="15" customHeight="1" x14ac:dyDescent="0.2">
      <c r="A824" s="14"/>
      <c r="B824" s="28" t="s">
        <v>19</v>
      </c>
      <c r="C824" s="28"/>
      <c r="D824" s="4" t="s">
        <v>20</v>
      </c>
      <c r="E824" s="4" t="s">
        <v>21</v>
      </c>
      <c r="F824" s="4" t="s">
        <v>22</v>
      </c>
      <c r="G824" s="25" t="s">
        <v>280</v>
      </c>
      <c r="H824" s="25">
        <f>G824*(1-$H$4/100)</f>
        <v>48</v>
      </c>
      <c r="I824" s="23"/>
      <c r="J824" s="26"/>
      <c r="K824" s="26"/>
      <c r="L824" s="26"/>
      <c r="M824" s="26"/>
    </row>
    <row r="825" spans="1:13" ht="12" customHeight="1" x14ac:dyDescent="0.2">
      <c r="A825" s="14"/>
      <c r="B825" s="29" t="s">
        <v>2591</v>
      </c>
      <c r="C825" s="29"/>
      <c r="D825" s="5" t="s">
        <v>85</v>
      </c>
      <c r="E825" s="5" t="s">
        <v>86</v>
      </c>
      <c r="F825" s="5" t="s">
        <v>49</v>
      </c>
      <c r="G825" s="26"/>
      <c r="H825" s="26"/>
      <c r="I825" s="23"/>
      <c r="J825" s="26"/>
      <c r="K825" s="26"/>
      <c r="L825" s="26"/>
      <c r="M825" s="26"/>
    </row>
    <row r="826" spans="1:13" ht="15" customHeight="1" x14ac:dyDescent="0.2">
      <c r="A826" s="14"/>
      <c r="B826" s="28" t="s">
        <v>28</v>
      </c>
      <c r="C826" s="28"/>
      <c r="D826" s="4" t="s">
        <v>29</v>
      </c>
      <c r="E826" s="4" t="s">
        <v>30</v>
      </c>
      <c r="F826" s="4" t="s">
        <v>31</v>
      </c>
      <c r="G826" s="26"/>
      <c r="H826" s="26"/>
      <c r="I826" s="23"/>
      <c r="J826" s="26"/>
      <c r="K826" s="26"/>
      <c r="L826" s="26"/>
      <c r="M826" s="26"/>
    </row>
    <row r="827" spans="1:13" ht="12" customHeight="1" x14ac:dyDescent="0.2">
      <c r="A827" s="15"/>
      <c r="B827" s="29" t="s">
        <v>2592</v>
      </c>
      <c r="C827" s="29"/>
      <c r="D827" s="5"/>
      <c r="E827" s="5" t="s">
        <v>261</v>
      </c>
      <c r="F827" s="5" t="s">
        <v>262</v>
      </c>
      <c r="G827" s="27"/>
      <c r="H827" s="27"/>
      <c r="I827" s="24"/>
      <c r="J827" s="27"/>
      <c r="K827" s="27"/>
      <c r="L827" s="27"/>
      <c r="M827" s="27"/>
    </row>
    <row r="828" spans="1:13" s="1" customFormat="1" ht="27.95" customHeight="1" x14ac:dyDescent="0.2">
      <c r="A828" s="30" t="s">
        <v>2593</v>
      </c>
      <c r="B828" s="30"/>
      <c r="C828" s="30"/>
      <c r="D828" s="30"/>
      <c r="E828" s="30"/>
      <c r="F828" s="30"/>
      <c r="G828" s="30"/>
      <c r="H828" s="30"/>
      <c r="I828" s="30"/>
      <c r="J828" s="6"/>
      <c r="K828" s="6"/>
      <c r="L828" s="6"/>
      <c r="M828" s="6" t="s">
        <v>2594</v>
      </c>
    </row>
  </sheetData>
  <mergeCells count="1592">
    <mergeCell ref="A828:I828"/>
    <mergeCell ref="A804:I804"/>
    <mergeCell ref="A805:A811"/>
    <mergeCell ref="B805:H806"/>
    <mergeCell ref="I805:I811"/>
    <mergeCell ref="J805:J811"/>
    <mergeCell ref="K805:K811"/>
    <mergeCell ref="L805:L811"/>
    <mergeCell ref="M805:M811"/>
    <mergeCell ref="B807:H807"/>
    <mergeCell ref="B808:C808"/>
    <mergeCell ref="G808:G811"/>
    <mergeCell ref="H808:H811"/>
    <mergeCell ref="B809:C809"/>
    <mergeCell ref="B810:C810"/>
    <mergeCell ref="B811:C811"/>
    <mergeCell ref="A812:I812"/>
    <mergeCell ref="I789:I795"/>
    <mergeCell ref="J789:J795"/>
    <mergeCell ref="K789:K795"/>
    <mergeCell ref="L789:L795"/>
    <mergeCell ref="M789:M795"/>
    <mergeCell ref="B791:H791"/>
    <mergeCell ref="B792:C792"/>
    <mergeCell ref="G792:G795"/>
    <mergeCell ref="H792:H795"/>
    <mergeCell ref="B793:C793"/>
    <mergeCell ref="B794:C794"/>
    <mergeCell ref="B795:C795"/>
    <mergeCell ref="A796:I796"/>
    <mergeCell ref="A797:A803"/>
    <mergeCell ref="B797:H798"/>
    <mergeCell ref="A820:I820"/>
    <mergeCell ref="A821:A827"/>
    <mergeCell ref="B821:H822"/>
    <mergeCell ref="I821:I827"/>
    <mergeCell ref="J821:J827"/>
    <mergeCell ref="K821:K827"/>
    <mergeCell ref="L821:L827"/>
    <mergeCell ref="M821:M827"/>
    <mergeCell ref="B823:H823"/>
    <mergeCell ref="B824:C824"/>
    <mergeCell ref="G824:G827"/>
    <mergeCell ref="H824:H827"/>
    <mergeCell ref="B825:C825"/>
    <mergeCell ref="B826:C826"/>
    <mergeCell ref="B827:C827"/>
    <mergeCell ref="K773:K779"/>
    <mergeCell ref="L773:L779"/>
    <mergeCell ref="M773:M779"/>
    <mergeCell ref="B775:H775"/>
    <mergeCell ref="B776:C776"/>
    <mergeCell ref="G776:G779"/>
    <mergeCell ref="H776:H779"/>
    <mergeCell ref="B777:C777"/>
    <mergeCell ref="B778:C778"/>
    <mergeCell ref="B779:C779"/>
    <mergeCell ref="A780:I780"/>
    <mergeCell ref="A781:A787"/>
    <mergeCell ref="B781:H782"/>
    <mergeCell ref="I781:I787"/>
    <mergeCell ref="J781:J787"/>
    <mergeCell ref="A813:A819"/>
    <mergeCell ref="B813:H814"/>
    <mergeCell ref="I813:I819"/>
    <mergeCell ref="J813:J819"/>
    <mergeCell ref="K813:K819"/>
    <mergeCell ref="L813:L819"/>
    <mergeCell ref="M813:M819"/>
    <mergeCell ref="B815:H815"/>
    <mergeCell ref="B816:C816"/>
    <mergeCell ref="G816:G819"/>
    <mergeCell ref="H816:H819"/>
    <mergeCell ref="B817:C817"/>
    <mergeCell ref="B818:C818"/>
    <mergeCell ref="B819:C819"/>
    <mergeCell ref="A788:I788"/>
    <mergeCell ref="A789:A795"/>
    <mergeCell ref="B789:H790"/>
    <mergeCell ref="M757:M763"/>
    <mergeCell ref="B759:H759"/>
    <mergeCell ref="B760:C760"/>
    <mergeCell ref="G760:G763"/>
    <mergeCell ref="H760:H763"/>
    <mergeCell ref="B761:C761"/>
    <mergeCell ref="B762:C762"/>
    <mergeCell ref="B763:C763"/>
    <mergeCell ref="A764:I764"/>
    <mergeCell ref="A765:A771"/>
    <mergeCell ref="B765:H766"/>
    <mergeCell ref="I765:I771"/>
    <mergeCell ref="J765:J771"/>
    <mergeCell ref="K765:K771"/>
    <mergeCell ref="L765:L771"/>
    <mergeCell ref="I797:I803"/>
    <mergeCell ref="J797:J803"/>
    <mergeCell ref="K797:K803"/>
    <mergeCell ref="L797:L803"/>
    <mergeCell ref="M797:M803"/>
    <mergeCell ref="B799:H799"/>
    <mergeCell ref="B800:C800"/>
    <mergeCell ref="G800:G803"/>
    <mergeCell ref="H800:H803"/>
    <mergeCell ref="B801:C801"/>
    <mergeCell ref="B802:C802"/>
    <mergeCell ref="B803:C803"/>
    <mergeCell ref="A772:I772"/>
    <mergeCell ref="A773:A779"/>
    <mergeCell ref="B773:H774"/>
    <mergeCell ref="I773:I779"/>
    <mergeCell ref="J773:J779"/>
    <mergeCell ref="B744:C744"/>
    <mergeCell ref="G744:G747"/>
    <mergeCell ref="H744:H747"/>
    <mergeCell ref="B745:C745"/>
    <mergeCell ref="B746:C746"/>
    <mergeCell ref="B747:C747"/>
    <mergeCell ref="A748:I748"/>
    <mergeCell ref="A749:A755"/>
    <mergeCell ref="B749:H750"/>
    <mergeCell ref="I749:I755"/>
    <mergeCell ref="J749:J755"/>
    <mergeCell ref="K749:K755"/>
    <mergeCell ref="L749:L755"/>
    <mergeCell ref="M749:M755"/>
    <mergeCell ref="B751:H751"/>
    <mergeCell ref="K781:K787"/>
    <mergeCell ref="L781:L787"/>
    <mergeCell ref="M781:M787"/>
    <mergeCell ref="B783:H783"/>
    <mergeCell ref="B784:C784"/>
    <mergeCell ref="G784:G787"/>
    <mergeCell ref="H784:H787"/>
    <mergeCell ref="B785:C785"/>
    <mergeCell ref="B786:C786"/>
    <mergeCell ref="B787:C787"/>
    <mergeCell ref="A756:I756"/>
    <mergeCell ref="A757:A763"/>
    <mergeCell ref="B757:H758"/>
    <mergeCell ref="I757:I763"/>
    <mergeCell ref="J757:J763"/>
    <mergeCell ref="K757:K763"/>
    <mergeCell ref="L757:L763"/>
    <mergeCell ref="H728:H731"/>
    <mergeCell ref="B729:C729"/>
    <mergeCell ref="B730:C730"/>
    <mergeCell ref="B731:C731"/>
    <mergeCell ref="A732:I732"/>
    <mergeCell ref="A733:A739"/>
    <mergeCell ref="B733:H734"/>
    <mergeCell ref="I733:I739"/>
    <mergeCell ref="J733:J739"/>
    <mergeCell ref="K733:K739"/>
    <mergeCell ref="L733:L739"/>
    <mergeCell ref="M733:M739"/>
    <mergeCell ref="B735:H735"/>
    <mergeCell ref="B736:C736"/>
    <mergeCell ref="G736:G739"/>
    <mergeCell ref="M765:M771"/>
    <mergeCell ref="B767:H767"/>
    <mergeCell ref="B768:C768"/>
    <mergeCell ref="G768:G771"/>
    <mergeCell ref="H768:H771"/>
    <mergeCell ref="B769:C769"/>
    <mergeCell ref="B770:C770"/>
    <mergeCell ref="B771:C771"/>
    <mergeCell ref="A740:I740"/>
    <mergeCell ref="A741:A747"/>
    <mergeCell ref="B741:H742"/>
    <mergeCell ref="I741:I747"/>
    <mergeCell ref="J741:J747"/>
    <mergeCell ref="K741:K747"/>
    <mergeCell ref="L741:L747"/>
    <mergeCell ref="M741:M747"/>
    <mergeCell ref="B743:H743"/>
    <mergeCell ref="B714:C714"/>
    <mergeCell ref="B715:C715"/>
    <mergeCell ref="A716:I716"/>
    <mergeCell ref="A717:A723"/>
    <mergeCell ref="B717:H718"/>
    <mergeCell ref="I717:I723"/>
    <mergeCell ref="J717:J723"/>
    <mergeCell ref="K717:K723"/>
    <mergeCell ref="L717:L723"/>
    <mergeCell ref="M717:M723"/>
    <mergeCell ref="B719:H719"/>
    <mergeCell ref="B720:C720"/>
    <mergeCell ref="G720:G723"/>
    <mergeCell ref="H720:H723"/>
    <mergeCell ref="B721:C721"/>
    <mergeCell ref="B752:C752"/>
    <mergeCell ref="G752:G755"/>
    <mergeCell ref="H752:H755"/>
    <mergeCell ref="B753:C753"/>
    <mergeCell ref="B754:C754"/>
    <mergeCell ref="B755:C755"/>
    <mergeCell ref="A724:I724"/>
    <mergeCell ref="A725:A731"/>
    <mergeCell ref="B725:H726"/>
    <mergeCell ref="I725:I731"/>
    <mergeCell ref="J725:J731"/>
    <mergeCell ref="K725:K731"/>
    <mergeCell ref="L725:L731"/>
    <mergeCell ref="M725:M731"/>
    <mergeCell ref="B727:H727"/>
    <mergeCell ref="B728:C728"/>
    <mergeCell ref="G728:G731"/>
    <mergeCell ref="A700:I700"/>
    <mergeCell ref="A701:A707"/>
    <mergeCell ref="B701:H702"/>
    <mergeCell ref="I701:I707"/>
    <mergeCell ref="J701:J707"/>
    <mergeCell ref="K701:K707"/>
    <mergeCell ref="L701:L707"/>
    <mergeCell ref="M701:M707"/>
    <mergeCell ref="B703:H703"/>
    <mergeCell ref="B704:C704"/>
    <mergeCell ref="G704:G707"/>
    <mergeCell ref="H704:H707"/>
    <mergeCell ref="B705:C705"/>
    <mergeCell ref="B706:C706"/>
    <mergeCell ref="B707:C707"/>
    <mergeCell ref="H736:H739"/>
    <mergeCell ref="B737:C737"/>
    <mergeCell ref="B738:C738"/>
    <mergeCell ref="B739:C739"/>
    <mergeCell ref="A708:I708"/>
    <mergeCell ref="A709:A715"/>
    <mergeCell ref="B709:H710"/>
    <mergeCell ref="I709:I715"/>
    <mergeCell ref="J709:J715"/>
    <mergeCell ref="K709:K715"/>
    <mergeCell ref="L709:L715"/>
    <mergeCell ref="M709:M715"/>
    <mergeCell ref="B711:H711"/>
    <mergeCell ref="B712:C712"/>
    <mergeCell ref="G712:G715"/>
    <mergeCell ref="H712:H715"/>
    <mergeCell ref="B713:C713"/>
    <mergeCell ref="A684:I684"/>
    <mergeCell ref="A685:A691"/>
    <mergeCell ref="B685:H686"/>
    <mergeCell ref="I685:I691"/>
    <mergeCell ref="J685:J691"/>
    <mergeCell ref="K685:K691"/>
    <mergeCell ref="L685:L691"/>
    <mergeCell ref="M685:M691"/>
    <mergeCell ref="B687:H687"/>
    <mergeCell ref="B688:C688"/>
    <mergeCell ref="G688:G691"/>
    <mergeCell ref="H688:H691"/>
    <mergeCell ref="B689:C689"/>
    <mergeCell ref="B690:C690"/>
    <mergeCell ref="B691:C691"/>
    <mergeCell ref="B722:C722"/>
    <mergeCell ref="B723:C723"/>
    <mergeCell ref="A692:I692"/>
    <mergeCell ref="A693:A699"/>
    <mergeCell ref="B693:H694"/>
    <mergeCell ref="I693:I699"/>
    <mergeCell ref="J693:J699"/>
    <mergeCell ref="K693:K699"/>
    <mergeCell ref="L693:L699"/>
    <mergeCell ref="M693:M699"/>
    <mergeCell ref="B695:H695"/>
    <mergeCell ref="B696:C696"/>
    <mergeCell ref="G696:G699"/>
    <mergeCell ref="H696:H699"/>
    <mergeCell ref="B697:C697"/>
    <mergeCell ref="B698:C698"/>
    <mergeCell ref="B699:C699"/>
    <mergeCell ref="A668:I668"/>
    <mergeCell ref="A669:A675"/>
    <mergeCell ref="B669:H670"/>
    <mergeCell ref="I669:I675"/>
    <mergeCell ref="J669:J675"/>
    <mergeCell ref="K669:K675"/>
    <mergeCell ref="L669:L675"/>
    <mergeCell ref="M669:M675"/>
    <mergeCell ref="B671:H671"/>
    <mergeCell ref="B672:C672"/>
    <mergeCell ref="G672:G675"/>
    <mergeCell ref="H672:H675"/>
    <mergeCell ref="B673:C673"/>
    <mergeCell ref="B674:C674"/>
    <mergeCell ref="B675:C675"/>
    <mergeCell ref="A676:I676"/>
    <mergeCell ref="A677:A683"/>
    <mergeCell ref="B677:H678"/>
    <mergeCell ref="I677:I683"/>
    <mergeCell ref="J677:J683"/>
    <mergeCell ref="K677:K683"/>
    <mergeCell ref="L677:L683"/>
    <mergeCell ref="M677:M683"/>
    <mergeCell ref="B679:H679"/>
    <mergeCell ref="B680:C680"/>
    <mergeCell ref="G680:G683"/>
    <mergeCell ref="H680:H683"/>
    <mergeCell ref="B681:C681"/>
    <mergeCell ref="B682:C682"/>
    <mergeCell ref="B683:C683"/>
    <mergeCell ref="A652:I652"/>
    <mergeCell ref="A653:A659"/>
    <mergeCell ref="B653:H654"/>
    <mergeCell ref="I653:I659"/>
    <mergeCell ref="J653:J659"/>
    <mergeCell ref="K653:K659"/>
    <mergeCell ref="L653:L659"/>
    <mergeCell ref="M653:M659"/>
    <mergeCell ref="B655:H655"/>
    <mergeCell ref="B656:C656"/>
    <mergeCell ref="G656:G659"/>
    <mergeCell ref="H656:H659"/>
    <mergeCell ref="B657:C657"/>
    <mergeCell ref="B658:C658"/>
    <mergeCell ref="B659:C659"/>
    <mergeCell ref="A660:I660"/>
    <mergeCell ref="A661:A667"/>
    <mergeCell ref="B661:H662"/>
    <mergeCell ref="I661:I667"/>
    <mergeCell ref="J661:J667"/>
    <mergeCell ref="K661:K667"/>
    <mergeCell ref="L661:L667"/>
    <mergeCell ref="M661:M667"/>
    <mergeCell ref="B663:H663"/>
    <mergeCell ref="B664:C664"/>
    <mergeCell ref="G664:G667"/>
    <mergeCell ref="H664:H667"/>
    <mergeCell ref="B665:C665"/>
    <mergeCell ref="B666:C666"/>
    <mergeCell ref="B667:C667"/>
    <mergeCell ref="A636:I636"/>
    <mergeCell ref="A637:A643"/>
    <mergeCell ref="B637:H638"/>
    <mergeCell ref="I637:I643"/>
    <mergeCell ref="J637:J643"/>
    <mergeCell ref="K637:K643"/>
    <mergeCell ref="L637:L643"/>
    <mergeCell ref="M637:M643"/>
    <mergeCell ref="B639:H639"/>
    <mergeCell ref="B640:C640"/>
    <mergeCell ref="G640:G643"/>
    <mergeCell ref="H640:H643"/>
    <mergeCell ref="B641:C641"/>
    <mergeCell ref="B642:C642"/>
    <mergeCell ref="B643:C643"/>
    <mergeCell ref="A644:I644"/>
    <mergeCell ref="A645:A651"/>
    <mergeCell ref="B645:H646"/>
    <mergeCell ref="I645:I651"/>
    <mergeCell ref="J645:J651"/>
    <mergeCell ref="K645:K651"/>
    <mergeCell ref="L645:L651"/>
    <mergeCell ref="M645:M651"/>
    <mergeCell ref="B647:H647"/>
    <mergeCell ref="B648:C648"/>
    <mergeCell ref="G648:G651"/>
    <mergeCell ref="H648:H651"/>
    <mergeCell ref="B649:C649"/>
    <mergeCell ref="B650:C650"/>
    <mergeCell ref="B651:C651"/>
    <mergeCell ref="A620:I620"/>
    <mergeCell ref="A621:A627"/>
    <mergeCell ref="B621:H622"/>
    <mergeCell ref="I621:I627"/>
    <mergeCell ref="J621:J627"/>
    <mergeCell ref="K621:K627"/>
    <mergeCell ref="L621:L627"/>
    <mergeCell ref="M621:M627"/>
    <mergeCell ref="B623:H623"/>
    <mergeCell ref="B624:C624"/>
    <mergeCell ref="G624:G627"/>
    <mergeCell ref="H624:H627"/>
    <mergeCell ref="B625:C625"/>
    <mergeCell ref="B626:C626"/>
    <mergeCell ref="B627:C627"/>
    <mergeCell ref="A628:I628"/>
    <mergeCell ref="A629:A635"/>
    <mergeCell ref="B629:H630"/>
    <mergeCell ref="I629:I635"/>
    <mergeCell ref="J629:J635"/>
    <mergeCell ref="K629:K635"/>
    <mergeCell ref="L629:L635"/>
    <mergeCell ref="M629:M635"/>
    <mergeCell ref="B631:H631"/>
    <mergeCell ref="B632:C632"/>
    <mergeCell ref="G632:G635"/>
    <mergeCell ref="H632:H635"/>
    <mergeCell ref="B633:C633"/>
    <mergeCell ref="B634:C634"/>
    <mergeCell ref="B635:C635"/>
    <mergeCell ref="A604:I604"/>
    <mergeCell ref="A605:A611"/>
    <mergeCell ref="B605:H606"/>
    <mergeCell ref="I605:I611"/>
    <mergeCell ref="J605:J611"/>
    <mergeCell ref="K605:K611"/>
    <mergeCell ref="L605:L611"/>
    <mergeCell ref="M605:M611"/>
    <mergeCell ref="B607:H607"/>
    <mergeCell ref="B608:C608"/>
    <mergeCell ref="G608:G611"/>
    <mergeCell ref="H608:H611"/>
    <mergeCell ref="B609:C609"/>
    <mergeCell ref="B610:C610"/>
    <mergeCell ref="B611:C611"/>
    <mergeCell ref="A612:I612"/>
    <mergeCell ref="A613:A619"/>
    <mergeCell ref="B613:H614"/>
    <mergeCell ref="I613:I619"/>
    <mergeCell ref="J613:J619"/>
    <mergeCell ref="K613:K619"/>
    <mergeCell ref="L613:L619"/>
    <mergeCell ref="M613:M619"/>
    <mergeCell ref="B615:H615"/>
    <mergeCell ref="B616:C616"/>
    <mergeCell ref="G616:G619"/>
    <mergeCell ref="H616:H619"/>
    <mergeCell ref="B617:C617"/>
    <mergeCell ref="B618:C618"/>
    <mergeCell ref="B619:C619"/>
    <mergeCell ref="A588:I588"/>
    <mergeCell ref="A589:A595"/>
    <mergeCell ref="B589:H590"/>
    <mergeCell ref="I589:I595"/>
    <mergeCell ref="J589:J595"/>
    <mergeCell ref="K589:K595"/>
    <mergeCell ref="L589:L595"/>
    <mergeCell ref="M589:M595"/>
    <mergeCell ref="B591:H591"/>
    <mergeCell ref="B592:C592"/>
    <mergeCell ref="G592:G595"/>
    <mergeCell ref="H592:H595"/>
    <mergeCell ref="B593:C593"/>
    <mergeCell ref="B594:C594"/>
    <mergeCell ref="B595:C595"/>
    <mergeCell ref="A596:I596"/>
    <mergeCell ref="A597:A603"/>
    <mergeCell ref="B597:H598"/>
    <mergeCell ref="I597:I603"/>
    <mergeCell ref="J597:J603"/>
    <mergeCell ref="K597:K603"/>
    <mergeCell ref="L597:L603"/>
    <mergeCell ref="M597:M603"/>
    <mergeCell ref="B599:H599"/>
    <mergeCell ref="B600:C600"/>
    <mergeCell ref="G600:G603"/>
    <mergeCell ref="H600:H603"/>
    <mergeCell ref="B601:C601"/>
    <mergeCell ref="B602:C602"/>
    <mergeCell ref="B603:C603"/>
    <mergeCell ref="A572:I572"/>
    <mergeCell ref="A573:A579"/>
    <mergeCell ref="B573:H574"/>
    <mergeCell ref="I573:I579"/>
    <mergeCell ref="J573:J579"/>
    <mergeCell ref="K573:K579"/>
    <mergeCell ref="L573:L579"/>
    <mergeCell ref="M573:M579"/>
    <mergeCell ref="B575:H575"/>
    <mergeCell ref="B576:C576"/>
    <mergeCell ref="G576:G579"/>
    <mergeCell ref="H576:H579"/>
    <mergeCell ref="B577:C577"/>
    <mergeCell ref="B578:C578"/>
    <mergeCell ref="B579:C579"/>
    <mergeCell ref="A580:I580"/>
    <mergeCell ref="A581:A587"/>
    <mergeCell ref="B581:H582"/>
    <mergeCell ref="I581:I587"/>
    <mergeCell ref="J581:J587"/>
    <mergeCell ref="K581:K587"/>
    <mergeCell ref="L581:L587"/>
    <mergeCell ref="M581:M587"/>
    <mergeCell ref="B583:H583"/>
    <mergeCell ref="B584:C584"/>
    <mergeCell ref="G584:G587"/>
    <mergeCell ref="H584:H587"/>
    <mergeCell ref="B585:C585"/>
    <mergeCell ref="B586:C586"/>
    <mergeCell ref="B587:C587"/>
    <mergeCell ref="A556:I556"/>
    <mergeCell ref="A557:A563"/>
    <mergeCell ref="B557:H558"/>
    <mergeCell ref="I557:I563"/>
    <mergeCell ref="J557:J563"/>
    <mergeCell ref="K557:K563"/>
    <mergeCell ref="L557:L563"/>
    <mergeCell ref="M557:M563"/>
    <mergeCell ref="B559:H559"/>
    <mergeCell ref="B560:C560"/>
    <mergeCell ref="G560:G563"/>
    <mergeCell ref="H560:H563"/>
    <mergeCell ref="B561:C561"/>
    <mergeCell ref="B562:C562"/>
    <mergeCell ref="B563:C563"/>
    <mergeCell ref="A564:I564"/>
    <mergeCell ref="A565:A571"/>
    <mergeCell ref="B565:H566"/>
    <mergeCell ref="I565:I571"/>
    <mergeCell ref="J565:J571"/>
    <mergeCell ref="K565:K571"/>
    <mergeCell ref="L565:L571"/>
    <mergeCell ref="M565:M571"/>
    <mergeCell ref="B567:H567"/>
    <mergeCell ref="B568:C568"/>
    <mergeCell ref="G568:G571"/>
    <mergeCell ref="H568:H571"/>
    <mergeCell ref="B569:C569"/>
    <mergeCell ref="B570:C570"/>
    <mergeCell ref="B571:C571"/>
    <mergeCell ref="A540:I540"/>
    <mergeCell ref="A541:A547"/>
    <mergeCell ref="B541:H542"/>
    <mergeCell ref="I541:I547"/>
    <mergeCell ref="J541:J547"/>
    <mergeCell ref="K541:K547"/>
    <mergeCell ref="L541:L547"/>
    <mergeCell ref="M541:M547"/>
    <mergeCell ref="B543:H543"/>
    <mergeCell ref="B544:C544"/>
    <mergeCell ref="G544:G547"/>
    <mergeCell ref="H544:H547"/>
    <mergeCell ref="B545:C545"/>
    <mergeCell ref="B546:C546"/>
    <mergeCell ref="B547:C547"/>
    <mergeCell ref="A548:I548"/>
    <mergeCell ref="A549:A555"/>
    <mergeCell ref="B549:H550"/>
    <mergeCell ref="I549:I555"/>
    <mergeCell ref="J549:J555"/>
    <mergeCell ref="K549:K555"/>
    <mergeCell ref="L549:L555"/>
    <mergeCell ref="M549:M555"/>
    <mergeCell ref="B551:H551"/>
    <mergeCell ref="B552:C552"/>
    <mergeCell ref="G552:G555"/>
    <mergeCell ref="H552:H555"/>
    <mergeCell ref="B553:C553"/>
    <mergeCell ref="B554:C554"/>
    <mergeCell ref="B555:C555"/>
    <mergeCell ref="A524:I524"/>
    <mergeCell ref="A525:A531"/>
    <mergeCell ref="B525:H526"/>
    <mergeCell ref="I525:I531"/>
    <mergeCell ref="J525:J531"/>
    <mergeCell ref="K525:K531"/>
    <mergeCell ref="L525:L531"/>
    <mergeCell ref="M525:M531"/>
    <mergeCell ref="B527:H527"/>
    <mergeCell ref="B528:C528"/>
    <mergeCell ref="G528:G531"/>
    <mergeCell ref="H528:H531"/>
    <mergeCell ref="B529:C529"/>
    <mergeCell ref="B530:C530"/>
    <mergeCell ref="B531:C531"/>
    <mergeCell ref="A532:I532"/>
    <mergeCell ref="A533:A539"/>
    <mergeCell ref="B533:H534"/>
    <mergeCell ref="I533:I539"/>
    <mergeCell ref="J533:J539"/>
    <mergeCell ref="K533:K539"/>
    <mergeCell ref="L533:L539"/>
    <mergeCell ref="M533:M539"/>
    <mergeCell ref="B535:H535"/>
    <mergeCell ref="B536:C536"/>
    <mergeCell ref="G536:G539"/>
    <mergeCell ref="H536:H539"/>
    <mergeCell ref="B537:C537"/>
    <mergeCell ref="B538:C538"/>
    <mergeCell ref="B539:C539"/>
    <mergeCell ref="A508:I508"/>
    <mergeCell ref="A509:A515"/>
    <mergeCell ref="B509:H510"/>
    <mergeCell ref="I509:I515"/>
    <mergeCell ref="J509:J515"/>
    <mergeCell ref="K509:K515"/>
    <mergeCell ref="L509:L515"/>
    <mergeCell ref="M509:M515"/>
    <mergeCell ref="B511:H511"/>
    <mergeCell ref="B512:C512"/>
    <mergeCell ref="G512:G515"/>
    <mergeCell ref="H512:H515"/>
    <mergeCell ref="B513:C513"/>
    <mergeCell ref="B514:C514"/>
    <mergeCell ref="B515:C515"/>
    <mergeCell ref="A516:I516"/>
    <mergeCell ref="A517:A523"/>
    <mergeCell ref="B517:H518"/>
    <mergeCell ref="I517:I523"/>
    <mergeCell ref="J517:J523"/>
    <mergeCell ref="K517:K523"/>
    <mergeCell ref="L517:L523"/>
    <mergeCell ref="M517:M523"/>
    <mergeCell ref="B519:H519"/>
    <mergeCell ref="B520:C520"/>
    <mergeCell ref="G520:G523"/>
    <mergeCell ref="H520:H523"/>
    <mergeCell ref="B521:C521"/>
    <mergeCell ref="B522:C522"/>
    <mergeCell ref="B523:C523"/>
    <mergeCell ref="A492:I492"/>
    <mergeCell ref="A493:A499"/>
    <mergeCell ref="B493:H494"/>
    <mergeCell ref="I493:I499"/>
    <mergeCell ref="J493:J499"/>
    <mergeCell ref="K493:K499"/>
    <mergeCell ref="L493:L499"/>
    <mergeCell ref="M493:M499"/>
    <mergeCell ref="B495:H495"/>
    <mergeCell ref="B496:C496"/>
    <mergeCell ref="G496:G499"/>
    <mergeCell ref="H496:H499"/>
    <mergeCell ref="B497:C497"/>
    <mergeCell ref="B498:C498"/>
    <mergeCell ref="B499:C499"/>
    <mergeCell ref="A500:I500"/>
    <mergeCell ref="A501:A507"/>
    <mergeCell ref="B501:H502"/>
    <mergeCell ref="I501:I507"/>
    <mergeCell ref="J501:J507"/>
    <mergeCell ref="K501:K507"/>
    <mergeCell ref="L501:L507"/>
    <mergeCell ref="M501:M507"/>
    <mergeCell ref="B503:H503"/>
    <mergeCell ref="B504:C504"/>
    <mergeCell ref="G504:G507"/>
    <mergeCell ref="H504:H507"/>
    <mergeCell ref="B505:C505"/>
    <mergeCell ref="B506:C506"/>
    <mergeCell ref="B507:C507"/>
    <mergeCell ref="A476:I476"/>
    <mergeCell ref="A477:A483"/>
    <mergeCell ref="B477:H478"/>
    <mergeCell ref="I477:I483"/>
    <mergeCell ref="J477:J483"/>
    <mergeCell ref="K477:K483"/>
    <mergeCell ref="L477:L483"/>
    <mergeCell ref="M477:M483"/>
    <mergeCell ref="B479:H479"/>
    <mergeCell ref="B480:C480"/>
    <mergeCell ref="G480:G483"/>
    <mergeCell ref="H480:H483"/>
    <mergeCell ref="B481:C481"/>
    <mergeCell ref="B482:C482"/>
    <mergeCell ref="B483:C483"/>
    <mergeCell ref="A484:I484"/>
    <mergeCell ref="A485:A491"/>
    <mergeCell ref="B485:H486"/>
    <mergeCell ref="I485:I491"/>
    <mergeCell ref="J485:J491"/>
    <mergeCell ref="K485:K491"/>
    <mergeCell ref="L485:L491"/>
    <mergeCell ref="M485:M491"/>
    <mergeCell ref="B487:H487"/>
    <mergeCell ref="B488:C488"/>
    <mergeCell ref="G488:G491"/>
    <mergeCell ref="H488:H491"/>
    <mergeCell ref="B489:C489"/>
    <mergeCell ref="B490:C490"/>
    <mergeCell ref="B491:C491"/>
    <mergeCell ref="A460:I460"/>
    <mergeCell ref="A461:A467"/>
    <mergeCell ref="B461:H462"/>
    <mergeCell ref="I461:I467"/>
    <mergeCell ref="J461:J467"/>
    <mergeCell ref="K461:K467"/>
    <mergeCell ref="L461:L467"/>
    <mergeCell ref="M461:M467"/>
    <mergeCell ref="B463:H463"/>
    <mergeCell ref="B464:C464"/>
    <mergeCell ref="G464:G467"/>
    <mergeCell ref="H464:H467"/>
    <mergeCell ref="B465:C465"/>
    <mergeCell ref="B466:C466"/>
    <mergeCell ref="B467:C467"/>
    <mergeCell ref="A468:I468"/>
    <mergeCell ref="A469:A475"/>
    <mergeCell ref="B469:H470"/>
    <mergeCell ref="I469:I475"/>
    <mergeCell ref="J469:J475"/>
    <mergeCell ref="K469:K475"/>
    <mergeCell ref="L469:L475"/>
    <mergeCell ref="M469:M475"/>
    <mergeCell ref="B471:H471"/>
    <mergeCell ref="B472:C472"/>
    <mergeCell ref="G472:G475"/>
    <mergeCell ref="H472:H475"/>
    <mergeCell ref="B473:C473"/>
    <mergeCell ref="B474:C474"/>
    <mergeCell ref="B475:C475"/>
    <mergeCell ref="A444:I444"/>
    <mergeCell ref="A445:A451"/>
    <mergeCell ref="B445:H446"/>
    <mergeCell ref="I445:I451"/>
    <mergeCell ref="J445:J451"/>
    <mergeCell ref="K445:K451"/>
    <mergeCell ref="L445:L451"/>
    <mergeCell ref="M445:M451"/>
    <mergeCell ref="B447:H447"/>
    <mergeCell ref="B448:C448"/>
    <mergeCell ref="G448:G451"/>
    <mergeCell ref="H448:H451"/>
    <mergeCell ref="B449:C449"/>
    <mergeCell ref="B450:C450"/>
    <mergeCell ref="B451:C451"/>
    <mergeCell ref="A452:I452"/>
    <mergeCell ref="A453:A459"/>
    <mergeCell ref="B453:H454"/>
    <mergeCell ref="I453:I459"/>
    <mergeCell ref="J453:J459"/>
    <mergeCell ref="K453:K459"/>
    <mergeCell ref="L453:L459"/>
    <mergeCell ref="M453:M459"/>
    <mergeCell ref="B455:H455"/>
    <mergeCell ref="B456:C456"/>
    <mergeCell ref="G456:G459"/>
    <mergeCell ref="H456:H459"/>
    <mergeCell ref="B457:C457"/>
    <mergeCell ref="B458:C458"/>
    <mergeCell ref="B459:C459"/>
    <mergeCell ref="A428:I428"/>
    <mergeCell ref="A429:A435"/>
    <mergeCell ref="B429:H430"/>
    <mergeCell ref="I429:I435"/>
    <mergeCell ref="J429:J435"/>
    <mergeCell ref="K429:K435"/>
    <mergeCell ref="L429:L435"/>
    <mergeCell ref="M429:M435"/>
    <mergeCell ref="B431:H431"/>
    <mergeCell ref="B432:C432"/>
    <mergeCell ref="G432:G435"/>
    <mergeCell ref="H432:H435"/>
    <mergeCell ref="B433:C433"/>
    <mergeCell ref="B434:C434"/>
    <mergeCell ref="B435:C435"/>
    <mergeCell ref="A436:I436"/>
    <mergeCell ref="A437:A443"/>
    <mergeCell ref="B437:H438"/>
    <mergeCell ref="I437:I443"/>
    <mergeCell ref="J437:J443"/>
    <mergeCell ref="K437:K443"/>
    <mergeCell ref="L437:L443"/>
    <mergeCell ref="M437:M443"/>
    <mergeCell ref="B439:H439"/>
    <mergeCell ref="B440:C440"/>
    <mergeCell ref="G440:G443"/>
    <mergeCell ref="H440:H443"/>
    <mergeCell ref="B441:C441"/>
    <mergeCell ref="B442:C442"/>
    <mergeCell ref="B443:C443"/>
    <mergeCell ref="A412:I412"/>
    <mergeCell ref="A413:A419"/>
    <mergeCell ref="B413:H414"/>
    <mergeCell ref="I413:I419"/>
    <mergeCell ref="J413:J419"/>
    <mergeCell ref="K413:K419"/>
    <mergeCell ref="L413:L419"/>
    <mergeCell ref="M413:M419"/>
    <mergeCell ref="B415:H415"/>
    <mergeCell ref="B416:C416"/>
    <mergeCell ref="G416:G419"/>
    <mergeCell ref="H416:H419"/>
    <mergeCell ref="B417:C417"/>
    <mergeCell ref="B418:C418"/>
    <mergeCell ref="B419:C419"/>
    <mergeCell ref="A420:I420"/>
    <mergeCell ref="A421:A427"/>
    <mergeCell ref="B421:H422"/>
    <mergeCell ref="I421:I427"/>
    <mergeCell ref="J421:J427"/>
    <mergeCell ref="K421:K427"/>
    <mergeCell ref="L421:L427"/>
    <mergeCell ref="M421:M427"/>
    <mergeCell ref="B423:H423"/>
    <mergeCell ref="B424:C424"/>
    <mergeCell ref="G424:G427"/>
    <mergeCell ref="H424:H427"/>
    <mergeCell ref="B425:C425"/>
    <mergeCell ref="B426:C426"/>
    <mergeCell ref="B427:C427"/>
    <mergeCell ref="A396:I396"/>
    <mergeCell ref="A397:A403"/>
    <mergeCell ref="B397:H398"/>
    <mergeCell ref="I397:I403"/>
    <mergeCell ref="J397:J403"/>
    <mergeCell ref="K397:K403"/>
    <mergeCell ref="L397:L403"/>
    <mergeCell ref="M397:M403"/>
    <mergeCell ref="B399:H399"/>
    <mergeCell ref="B400:C400"/>
    <mergeCell ref="G400:G403"/>
    <mergeCell ref="H400:H403"/>
    <mergeCell ref="B401:C401"/>
    <mergeCell ref="B402:C402"/>
    <mergeCell ref="B403:C403"/>
    <mergeCell ref="A404:I404"/>
    <mergeCell ref="A405:A411"/>
    <mergeCell ref="B405:H406"/>
    <mergeCell ref="I405:I411"/>
    <mergeCell ref="J405:J411"/>
    <mergeCell ref="K405:K411"/>
    <mergeCell ref="L405:L411"/>
    <mergeCell ref="M405:M411"/>
    <mergeCell ref="B407:H407"/>
    <mergeCell ref="B408:C408"/>
    <mergeCell ref="G408:G411"/>
    <mergeCell ref="H408:H411"/>
    <mergeCell ref="B409:C409"/>
    <mergeCell ref="B410:C410"/>
    <mergeCell ref="B411:C411"/>
    <mergeCell ref="A380:I380"/>
    <mergeCell ref="A381:A387"/>
    <mergeCell ref="B381:H382"/>
    <mergeCell ref="I381:I387"/>
    <mergeCell ref="J381:J387"/>
    <mergeCell ref="K381:K387"/>
    <mergeCell ref="L381:L387"/>
    <mergeCell ref="M381:M387"/>
    <mergeCell ref="B383:H383"/>
    <mergeCell ref="B384:C384"/>
    <mergeCell ref="G384:G387"/>
    <mergeCell ref="H384:H387"/>
    <mergeCell ref="B385:C385"/>
    <mergeCell ref="B386:C386"/>
    <mergeCell ref="B387:C387"/>
    <mergeCell ref="A388:I388"/>
    <mergeCell ref="A389:A395"/>
    <mergeCell ref="B389:H390"/>
    <mergeCell ref="I389:I395"/>
    <mergeCell ref="J389:J395"/>
    <mergeCell ref="K389:K395"/>
    <mergeCell ref="L389:L395"/>
    <mergeCell ref="M389:M395"/>
    <mergeCell ref="B391:H391"/>
    <mergeCell ref="B392:C392"/>
    <mergeCell ref="G392:G395"/>
    <mergeCell ref="H392:H395"/>
    <mergeCell ref="B393:C393"/>
    <mergeCell ref="B394:C394"/>
    <mergeCell ref="B395:C395"/>
    <mergeCell ref="A364:I364"/>
    <mergeCell ref="A365:A371"/>
    <mergeCell ref="B365:H366"/>
    <mergeCell ref="I365:I371"/>
    <mergeCell ref="J365:J371"/>
    <mergeCell ref="K365:K371"/>
    <mergeCell ref="L365:L371"/>
    <mergeCell ref="M365:M371"/>
    <mergeCell ref="B367:H367"/>
    <mergeCell ref="B368:C368"/>
    <mergeCell ref="G368:G371"/>
    <mergeCell ref="H368:H371"/>
    <mergeCell ref="B369:C369"/>
    <mergeCell ref="B370:C370"/>
    <mergeCell ref="B371:C371"/>
    <mergeCell ref="A372:I372"/>
    <mergeCell ref="A373:A379"/>
    <mergeCell ref="B373:H374"/>
    <mergeCell ref="I373:I379"/>
    <mergeCell ref="J373:J379"/>
    <mergeCell ref="K373:K379"/>
    <mergeCell ref="L373:L379"/>
    <mergeCell ref="M373:M379"/>
    <mergeCell ref="B375:H375"/>
    <mergeCell ref="B376:C376"/>
    <mergeCell ref="G376:G379"/>
    <mergeCell ref="H376:H379"/>
    <mergeCell ref="B377:C377"/>
    <mergeCell ref="B378:C378"/>
    <mergeCell ref="B379:C379"/>
    <mergeCell ref="A348:I348"/>
    <mergeCell ref="A349:A355"/>
    <mergeCell ref="B349:H350"/>
    <mergeCell ref="I349:I355"/>
    <mergeCell ref="J349:J355"/>
    <mergeCell ref="K349:K355"/>
    <mergeCell ref="L349:L355"/>
    <mergeCell ref="M349:M355"/>
    <mergeCell ref="B351:H351"/>
    <mergeCell ref="B352:C352"/>
    <mergeCell ref="G352:G355"/>
    <mergeCell ref="H352:H355"/>
    <mergeCell ref="B353:C353"/>
    <mergeCell ref="B354:C354"/>
    <mergeCell ref="B355:C355"/>
    <mergeCell ref="A356:I356"/>
    <mergeCell ref="A357:A363"/>
    <mergeCell ref="B357:H358"/>
    <mergeCell ref="I357:I363"/>
    <mergeCell ref="J357:J363"/>
    <mergeCell ref="K357:K363"/>
    <mergeCell ref="L357:L363"/>
    <mergeCell ref="M357:M363"/>
    <mergeCell ref="B359:H359"/>
    <mergeCell ref="B360:C360"/>
    <mergeCell ref="G360:G363"/>
    <mergeCell ref="H360:H363"/>
    <mergeCell ref="B361:C361"/>
    <mergeCell ref="B362:C362"/>
    <mergeCell ref="B363:C363"/>
    <mergeCell ref="A333:A339"/>
    <mergeCell ref="B333:F334"/>
    <mergeCell ref="G333:H334"/>
    <mergeCell ref="I333:I339"/>
    <mergeCell ref="J333:J339"/>
    <mergeCell ref="K333:K339"/>
    <mergeCell ref="L333:L339"/>
    <mergeCell ref="M333:M339"/>
    <mergeCell ref="B335:H335"/>
    <mergeCell ref="B336:C336"/>
    <mergeCell ref="G336:G339"/>
    <mergeCell ref="H336:H339"/>
    <mergeCell ref="B337:C337"/>
    <mergeCell ref="B338:C338"/>
    <mergeCell ref="B339:C339"/>
    <mergeCell ref="A340:I340"/>
    <mergeCell ref="A341:A347"/>
    <mergeCell ref="B341:H342"/>
    <mergeCell ref="I341:I347"/>
    <mergeCell ref="J341:J347"/>
    <mergeCell ref="K341:K347"/>
    <mergeCell ref="L341:L347"/>
    <mergeCell ref="M341:M347"/>
    <mergeCell ref="B343:H343"/>
    <mergeCell ref="B344:C344"/>
    <mergeCell ref="G344:G347"/>
    <mergeCell ref="H344:H347"/>
    <mergeCell ref="B345:C345"/>
    <mergeCell ref="B346:C346"/>
    <mergeCell ref="B347:C347"/>
    <mergeCell ref="A324:I324"/>
    <mergeCell ref="A325:A331"/>
    <mergeCell ref="B325:F326"/>
    <mergeCell ref="G325:H326"/>
    <mergeCell ref="I325:I331"/>
    <mergeCell ref="J325:J331"/>
    <mergeCell ref="K325:K331"/>
    <mergeCell ref="L325:L331"/>
    <mergeCell ref="M325:M331"/>
    <mergeCell ref="B327:H327"/>
    <mergeCell ref="B328:C328"/>
    <mergeCell ref="G328:G331"/>
    <mergeCell ref="H328:H331"/>
    <mergeCell ref="B329:C329"/>
    <mergeCell ref="B330:C330"/>
    <mergeCell ref="B331:C331"/>
    <mergeCell ref="A332:I332"/>
    <mergeCell ref="A309:A315"/>
    <mergeCell ref="B309:F310"/>
    <mergeCell ref="G309:H310"/>
    <mergeCell ref="I309:I315"/>
    <mergeCell ref="J309:J315"/>
    <mergeCell ref="K309:K315"/>
    <mergeCell ref="L309:L315"/>
    <mergeCell ref="M309:M315"/>
    <mergeCell ref="B311:H311"/>
    <mergeCell ref="B312:C312"/>
    <mergeCell ref="G312:G315"/>
    <mergeCell ref="H312:H315"/>
    <mergeCell ref="B313:C313"/>
    <mergeCell ref="B314:C314"/>
    <mergeCell ref="B315:C315"/>
    <mergeCell ref="A316:I316"/>
    <mergeCell ref="A317:A323"/>
    <mergeCell ref="B317:F318"/>
    <mergeCell ref="G317:H318"/>
    <mergeCell ref="I317:I323"/>
    <mergeCell ref="J317:J323"/>
    <mergeCell ref="K317:K323"/>
    <mergeCell ref="L317:L323"/>
    <mergeCell ref="M317:M323"/>
    <mergeCell ref="B319:H319"/>
    <mergeCell ref="B320:C320"/>
    <mergeCell ref="G320:G323"/>
    <mergeCell ref="H320:H323"/>
    <mergeCell ref="B321:C321"/>
    <mergeCell ref="B322:C322"/>
    <mergeCell ref="B323:C323"/>
    <mergeCell ref="A300:I300"/>
    <mergeCell ref="A301:A307"/>
    <mergeCell ref="B301:F302"/>
    <mergeCell ref="G301:H302"/>
    <mergeCell ref="I301:I307"/>
    <mergeCell ref="J301:J307"/>
    <mergeCell ref="K301:K307"/>
    <mergeCell ref="L301:L307"/>
    <mergeCell ref="M301:M307"/>
    <mergeCell ref="B303:H303"/>
    <mergeCell ref="B304:C304"/>
    <mergeCell ref="G304:G307"/>
    <mergeCell ref="H304:H307"/>
    <mergeCell ref="B305:C305"/>
    <mergeCell ref="B306:C306"/>
    <mergeCell ref="B307:C307"/>
    <mergeCell ref="A308:I308"/>
    <mergeCell ref="A285:A291"/>
    <mergeCell ref="B285:F286"/>
    <mergeCell ref="G285:H286"/>
    <mergeCell ref="I285:I291"/>
    <mergeCell ref="J285:J291"/>
    <mergeCell ref="K285:K291"/>
    <mergeCell ref="L285:L291"/>
    <mergeCell ref="M285:M291"/>
    <mergeCell ref="B287:H287"/>
    <mergeCell ref="B288:C288"/>
    <mergeCell ref="G288:G291"/>
    <mergeCell ref="H288:H291"/>
    <mergeCell ref="B289:C289"/>
    <mergeCell ref="B290:C290"/>
    <mergeCell ref="B291:C291"/>
    <mergeCell ref="A292:I292"/>
    <mergeCell ref="A293:A299"/>
    <mergeCell ref="B293:F294"/>
    <mergeCell ref="G293:H294"/>
    <mergeCell ref="I293:I299"/>
    <mergeCell ref="J293:J299"/>
    <mergeCell ref="K293:K299"/>
    <mergeCell ref="L293:L299"/>
    <mergeCell ref="M293:M299"/>
    <mergeCell ref="B295:H295"/>
    <mergeCell ref="B296:C296"/>
    <mergeCell ref="G296:G299"/>
    <mergeCell ref="H296:H299"/>
    <mergeCell ref="B297:C297"/>
    <mergeCell ref="B298:C298"/>
    <mergeCell ref="B299:C299"/>
    <mergeCell ref="A276:I276"/>
    <mergeCell ref="A277:A283"/>
    <mergeCell ref="B277:F278"/>
    <mergeCell ref="G277:H278"/>
    <mergeCell ref="I277:I283"/>
    <mergeCell ref="J277:J283"/>
    <mergeCell ref="K277:K283"/>
    <mergeCell ref="L277:L283"/>
    <mergeCell ref="M277:M283"/>
    <mergeCell ref="B279:H279"/>
    <mergeCell ref="B280:C280"/>
    <mergeCell ref="G280:G283"/>
    <mergeCell ref="H280:H283"/>
    <mergeCell ref="B281:C281"/>
    <mergeCell ref="B282:C282"/>
    <mergeCell ref="B283:C283"/>
    <mergeCell ref="A284:I284"/>
    <mergeCell ref="A261:A267"/>
    <mergeCell ref="B261:F262"/>
    <mergeCell ref="G261:H262"/>
    <mergeCell ref="I261:I267"/>
    <mergeCell ref="J261:J267"/>
    <mergeCell ref="K261:K267"/>
    <mergeCell ref="L261:L267"/>
    <mergeCell ref="M261:M267"/>
    <mergeCell ref="B263:H263"/>
    <mergeCell ref="B264:C264"/>
    <mergeCell ref="G264:G267"/>
    <mergeCell ref="H264:H267"/>
    <mergeCell ref="B265:C265"/>
    <mergeCell ref="B266:C266"/>
    <mergeCell ref="B267:C267"/>
    <mergeCell ref="A268:I268"/>
    <mergeCell ref="A269:A275"/>
    <mergeCell ref="B269:F270"/>
    <mergeCell ref="G269:H270"/>
    <mergeCell ref="I269:I275"/>
    <mergeCell ref="J269:J275"/>
    <mergeCell ref="K269:K275"/>
    <mergeCell ref="L269:L275"/>
    <mergeCell ref="M269:M275"/>
    <mergeCell ref="B271:H271"/>
    <mergeCell ref="B272:C272"/>
    <mergeCell ref="G272:G275"/>
    <mergeCell ref="H272:H275"/>
    <mergeCell ref="B273:C273"/>
    <mergeCell ref="B274:C274"/>
    <mergeCell ref="B275:C275"/>
    <mergeCell ref="A252:I252"/>
    <mergeCell ref="A253:A259"/>
    <mergeCell ref="B253:F254"/>
    <mergeCell ref="G253:H254"/>
    <mergeCell ref="I253:I259"/>
    <mergeCell ref="J253:J259"/>
    <mergeCell ref="K253:K259"/>
    <mergeCell ref="L253:L259"/>
    <mergeCell ref="M253:M259"/>
    <mergeCell ref="B255:H255"/>
    <mergeCell ref="B256:C256"/>
    <mergeCell ref="G256:G259"/>
    <mergeCell ref="H256:H259"/>
    <mergeCell ref="B257:C257"/>
    <mergeCell ref="B258:C258"/>
    <mergeCell ref="B259:C259"/>
    <mergeCell ref="A260:I260"/>
    <mergeCell ref="A237:A243"/>
    <mergeCell ref="B237:F238"/>
    <mergeCell ref="G237:H238"/>
    <mergeCell ref="I237:I243"/>
    <mergeCell ref="J237:J243"/>
    <mergeCell ref="K237:K243"/>
    <mergeCell ref="L237:L243"/>
    <mergeCell ref="M237:M243"/>
    <mergeCell ref="B239:H239"/>
    <mergeCell ref="B240:C240"/>
    <mergeCell ref="G240:G243"/>
    <mergeCell ref="H240:H243"/>
    <mergeCell ref="B241:C241"/>
    <mergeCell ref="B242:C242"/>
    <mergeCell ref="B243:C243"/>
    <mergeCell ref="A244:I244"/>
    <mergeCell ref="A245:A251"/>
    <mergeCell ref="B245:F246"/>
    <mergeCell ref="G245:H246"/>
    <mergeCell ref="I245:I251"/>
    <mergeCell ref="J245:J251"/>
    <mergeCell ref="K245:K251"/>
    <mergeCell ref="L245:L251"/>
    <mergeCell ref="M245:M251"/>
    <mergeCell ref="B247:H247"/>
    <mergeCell ref="B248:C248"/>
    <mergeCell ref="G248:G251"/>
    <mergeCell ref="H248:H251"/>
    <mergeCell ref="B249:C249"/>
    <mergeCell ref="B250:C250"/>
    <mergeCell ref="B251:C251"/>
    <mergeCell ref="A228:I228"/>
    <mergeCell ref="A229:A235"/>
    <mergeCell ref="B229:F230"/>
    <mergeCell ref="G229:H230"/>
    <mergeCell ref="I229:I235"/>
    <mergeCell ref="J229:J235"/>
    <mergeCell ref="K229:K235"/>
    <mergeCell ref="L229:L235"/>
    <mergeCell ref="M229:M235"/>
    <mergeCell ref="B231:H231"/>
    <mergeCell ref="B232:C232"/>
    <mergeCell ref="G232:G235"/>
    <mergeCell ref="H232:H235"/>
    <mergeCell ref="B233:C233"/>
    <mergeCell ref="B234:C234"/>
    <mergeCell ref="B235:C235"/>
    <mergeCell ref="A236:I236"/>
    <mergeCell ref="A213:A219"/>
    <mergeCell ref="B213:F214"/>
    <mergeCell ref="G213:H214"/>
    <mergeCell ref="I213:I219"/>
    <mergeCell ref="J213:J219"/>
    <mergeCell ref="K213:K219"/>
    <mergeCell ref="L213:L219"/>
    <mergeCell ref="M213:M219"/>
    <mergeCell ref="B215:H215"/>
    <mergeCell ref="B216:C216"/>
    <mergeCell ref="G216:G219"/>
    <mergeCell ref="H216:H219"/>
    <mergeCell ref="B217:C217"/>
    <mergeCell ref="B218:C218"/>
    <mergeCell ref="B219:C219"/>
    <mergeCell ref="A220:I220"/>
    <mergeCell ref="A221:A227"/>
    <mergeCell ref="B221:F222"/>
    <mergeCell ref="G221:H222"/>
    <mergeCell ref="I221:I227"/>
    <mergeCell ref="J221:J227"/>
    <mergeCell ref="K221:K227"/>
    <mergeCell ref="L221:L227"/>
    <mergeCell ref="M221:M227"/>
    <mergeCell ref="B223:H223"/>
    <mergeCell ref="B224:C224"/>
    <mergeCell ref="G224:G227"/>
    <mergeCell ref="H224:H227"/>
    <mergeCell ref="B225:C225"/>
    <mergeCell ref="B226:C226"/>
    <mergeCell ref="B227:C227"/>
    <mergeCell ref="A204:I204"/>
    <mergeCell ref="A205:A211"/>
    <mergeCell ref="B205:F206"/>
    <mergeCell ref="G205:H206"/>
    <mergeCell ref="I205:I211"/>
    <mergeCell ref="J205:J211"/>
    <mergeCell ref="K205:K211"/>
    <mergeCell ref="L205:L211"/>
    <mergeCell ref="M205:M211"/>
    <mergeCell ref="B207:H207"/>
    <mergeCell ref="B208:C208"/>
    <mergeCell ref="G208:G211"/>
    <mergeCell ref="H208:H211"/>
    <mergeCell ref="B209:C209"/>
    <mergeCell ref="B210:C210"/>
    <mergeCell ref="B211:C211"/>
    <mergeCell ref="A212:I212"/>
    <mergeCell ref="A189:A195"/>
    <mergeCell ref="B189:F190"/>
    <mergeCell ref="G189:H190"/>
    <mergeCell ref="I189:I195"/>
    <mergeCell ref="J189:J195"/>
    <mergeCell ref="K189:K195"/>
    <mergeCell ref="L189:L195"/>
    <mergeCell ref="M189:M195"/>
    <mergeCell ref="B191:H191"/>
    <mergeCell ref="B192:C192"/>
    <mergeCell ref="G192:G195"/>
    <mergeCell ref="H192:H195"/>
    <mergeCell ref="B193:C193"/>
    <mergeCell ref="B194:C194"/>
    <mergeCell ref="B195:C195"/>
    <mergeCell ref="A196:I196"/>
    <mergeCell ref="A197:A203"/>
    <mergeCell ref="B197:F198"/>
    <mergeCell ref="G197:H198"/>
    <mergeCell ref="I197:I203"/>
    <mergeCell ref="J197:J203"/>
    <mergeCell ref="K197:K203"/>
    <mergeCell ref="L197:L203"/>
    <mergeCell ref="M197:M203"/>
    <mergeCell ref="B199:H199"/>
    <mergeCell ref="B200:C200"/>
    <mergeCell ref="G200:G203"/>
    <mergeCell ref="H200:H203"/>
    <mergeCell ref="B201:C201"/>
    <mergeCell ref="B202:C202"/>
    <mergeCell ref="B203:C203"/>
    <mergeCell ref="A180:I180"/>
    <mergeCell ref="A181:A187"/>
    <mergeCell ref="B181:F182"/>
    <mergeCell ref="G181:H182"/>
    <mergeCell ref="I181:I187"/>
    <mergeCell ref="J181:J187"/>
    <mergeCell ref="K181:K187"/>
    <mergeCell ref="L181:L187"/>
    <mergeCell ref="M181:M187"/>
    <mergeCell ref="B183:H183"/>
    <mergeCell ref="B184:C184"/>
    <mergeCell ref="G184:G187"/>
    <mergeCell ref="H184:H187"/>
    <mergeCell ref="B185:C185"/>
    <mergeCell ref="B186:C186"/>
    <mergeCell ref="B187:C187"/>
    <mergeCell ref="A188:I188"/>
    <mergeCell ref="A165:A171"/>
    <mergeCell ref="B165:F166"/>
    <mergeCell ref="G165:H166"/>
    <mergeCell ref="I165:I171"/>
    <mergeCell ref="J165:J171"/>
    <mergeCell ref="K165:K171"/>
    <mergeCell ref="L165:L171"/>
    <mergeCell ref="M165:M171"/>
    <mergeCell ref="B167:H167"/>
    <mergeCell ref="B168:C168"/>
    <mergeCell ref="G168:G171"/>
    <mergeCell ref="H168:H171"/>
    <mergeCell ref="B169:C169"/>
    <mergeCell ref="B170:C170"/>
    <mergeCell ref="B171:C171"/>
    <mergeCell ref="A172:I172"/>
    <mergeCell ref="A173:A179"/>
    <mergeCell ref="B173:F174"/>
    <mergeCell ref="G173:H174"/>
    <mergeCell ref="I173:I179"/>
    <mergeCell ref="J173:J179"/>
    <mergeCell ref="K173:K179"/>
    <mergeCell ref="L173:L179"/>
    <mergeCell ref="M173:M179"/>
    <mergeCell ref="B175:H175"/>
    <mergeCell ref="B176:C176"/>
    <mergeCell ref="G176:G179"/>
    <mergeCell ref="H176:H179"/>
    <mergeCell ref="B177:C177"/>
    <mergeCell ref="B178:C178"/>
    <mergeCell ref="B179:C179"/>
    <mergeCell ref="A156:I156"/>
    <mergeCell ref="A157:A163"/>
    <mergeCell ref="B157:F158"/>
    <mergeCell ref="G157:H158"/>
    <mergeCell ref="I157:I163"/>
    <mergeCell ref="J157:J163"/>
    <mergeCell ref="K157:K163"/>
    <mergeCell ref="L157:L163"/>
    <mergeCell ref="M157:M163"/>
    <mergeCell ref="B159:H159"/>
    <mergeCell ref="B160:C160"/>
    <mergeCell ref="G160:G163"/>
    <mergeCell ref="H160:H163"/>
    <mergeCell ref="B161:C161"/>
    <mergeCell ref="B162:C162"/>
    <mergeCell ref="B163:C163"/>
    <mergeCell ref="A164:I164"/>
    <mergeCell ref="A141:A147"/>
    <mergeCell ref="B141:F142"/>
    <mergeCell ref="G141:H142"/>
    <mergeCell ref="I141:I147"/>
    <mergeCell ref="J141:J147"/>
    <mergeCell ref="K141:K147"/>
    <mergeCell ref="L141:L147"/>
    <mergeCell ref="M141:M147"/>
    <mergeCell ref="B143:H143"/>
    <mergeCell ref="B144:C144"/>
    <mergeCell ref="G144:G147"/>
    <mergeCell ref="H144:H147"/>
    <mergeCell ref="B145:C145"/>
    <mergeCell ref="B146:C146"/>
    <mergeCell ref="B147:C147"/>
    <mergeCell ref="A148:I148"/>
    <mergeCell ref="A149:A155"/>
    <mergeCell ref="B149:F150"/>
    <mergeCell ref="G149:H150"/>
    <mergeCell ref="I149:I155"/>
    <mergeCell ref="J149:J155"/>
    <mergeCell ref="K149:K155"/>
    <mergeCell ref="L149:L155"/>
    <mergeCell ref="M149:M155"/>
    <mergeCell ref="B151:H151"/>
    <mergeCell ref="B152:C152"/>
    <mergeCell ref="G152:G155"/>
    <mergeCell ref="H152:H155"/>
    <mergeCell ref="B153:C153"/>
    <mergeCell ref="B154:C154"/>
    <mergeCell ref="B155:C155"/>
    <mergeCell ref="A132:I132"/>
    <mergeCell ref="A133:A139"/>
    <mergeCell ref="B133:F134"/>
    <mergeCell ref="G133:H134"/>
    <mergeCell ref="I133:I139"/>
    <mergeCell ref="J133:J139"/>
    <mergeCell ref="K133:K139"/>
    <mergeCell ref="L133:L139"/>
    <mergeCell ref="M133:M139"/>
    <mergeCell ref="B135:H135"/>
    <mergeCell ref="B136:C136"/>
    <mergeCell ref="G136:G139"/>
    <mergeCell ref="H136:H139"/>
    <mergeCell ref="B137:C137"/>
    <mergeCell ref="B138:C138"/>
    <mergeCell ref="B139:C139"/>
    <mergeCell ref="A140:I140"/>
    <mergeCell ref="A117:A123"/>
    <mergeCell ref="B117:F118"/>
    <mergeCell ref="G117:H118"/>
    <mergeCell ref="I117:I123"/>
    <mergeCell ref="J117:J123"/>
    <mergeCell ref="K117:K123"/>
    <mergeCell ref="L117:L123"/>
    <mergeCell ref="M117:M123"/>
    <mergeCell ref="B119:H119"/>
    <mergeCell ref="B120:C120"/>
    <mergeCell ref="G120:G123"/>
    <mergeCell ref="H120:H123"/>
    <mergeCell ref="B121:C121"/>
    <mergeCell ref="B122:C122"/>
    <mergeCell ref="B123:C123"/>
    <mergeCell ref="A124:I124"/>
    <mergeCell ref="A125:A131"/>
    <mergeCell ref="B125:F126"/>
    <mergeCell ref="G125:H126"/>
    <mergeCell ref="I125:I131"/>
    <mergeCell ref="J125:J131"/>
    <mergeCell ref="K125:K131"/>
    <mergeCell ref="L125:L131"/>
    <mergeCell ref="M125:M131"/>
    <mergeCell ref="B127:H127"/>
    <mergeCell ref="B128:C128"/>
    <mergeCell ref="G128:G131"/>
    <mergeCell ref="H128:H131"/>
    <mergeCell ref="B129:C129"/>
    <mergeCell ref="B130:C130"/>
    <mergeCell ref="B131:C131"/>
    <mergeCell ref="A108:I108"/>
    <mergeCell ref="A109:A115"/>
    <mergeCell ref="B109:F110"/>
    <mergeCell ref="G109:H110"/>
    <mergeCell ref="I109:I115"/>
    <mergeCell ref="J109:J115"/>
    <mergeCell ref="K109:K115"/>
    <mergeCell ref="L109:L115"/>
    <mergeCell ref="M109:M115"/>
    <mergeCell ref="B111:H111"/>
    <mergeCell ref="B112:C112"/>
    <mergeCell ref="G112:G115"/>
    <mergeCell ref="H112:H115"/>
    <mergeCell ref="B113:C113"/>
    <mergeCell ref="B114:C114"/>
    <mergeCell ref="B115:C115"/>
    <mergeCell ref="A116:I116"/>
    <mergeCell ref="A93:A99"/>
    <mergeCell ref="B93:F94"/>
    <mergeCell ref="G93:H94"/>
    <mergeCell ref="I93:I99"/>
    <mergeCell ref="J93:J99"/>
    <mergeCell ref="K93:K99"/>
    <mergeCell ref="L93:L99"/>
    <mergeCell ref="M93:M99"/>
    <mergeCell ref="B95:H95"/>
    <mergeCell ref="B96:C96"/>
    <mergeCell ref="G96:G99"/>
    <mergeCell ref="H96:H99"/>
    <mergeCell ref="B97:C97"/>
    <mergeCell ref="B98:C98"/>
    <mergeCell ref="B99:C99"/>
    <mergeCell ref="A100:I100"/>
    <mergeCell ref="A101:A107"/>
    <mergeCell ref="B101:F102"/>
    <mergeCell ref="G101:H102"/>
    <mergeCell ref="I101:I107"/>
    <mergeCell ref="J101:J107"/>
    <mergeCell ref="K101:K107"/>
    <mergeCell ref="L101:L107"/>
    <mergeCell ref="M101:M107"/>
    <mergeCell ref="B103:H103"/>
    <mergeCell ref="B104:C104"/>
    <mergeCell ref="G104:G107"/>
    <mergeCell ref="H104:H107"/>
    <mergeCell ref="B105:C105"/>
    <mergeCell ref="B106:C106"/>
    <mergeCell ref="B107:C107"/>
    <mergeCell ref="A84:I84"/>
    <mergeCell ref="A85:A91"/>
    <mergeCell ref="B85:F86"/>
    <mergeCell ref="G85:H86"/>
    <mergeCell ref="I85:I91"/>
    <mergeCell ref="J85:J91"/>
    <mergeCell ref="K85:K91"/>
    <mergeCell ref="L85:L91"/>
    <mergeCell ref="M85:M91"/>
    <mergeCell ref="B87:H87"/>
    <mergeCell ref="B88:C88"/>
    <mergeCell ref="G88:G91"/>
    <mergeCell ref="H88:H91"/>
    <mergeCell ref="B89:C89"/>
    <mergeCell ref="B90:C90"/>
    <mergeCell ref="B91:C91"/>
    <mergeCell ref="A92:I92"/>
    <mergeCell ref="A69:A75"/>
    <mergeCell ref="B69:F70"/>
    <mergeCell ref="G69:H70"/>
    <mergeCell ref="I69:I75"/>
    <mergeCell ref="J69:J75"/>
    <mergeCell ref="K69:K75"/>
    <mergeCell ref="L69:L75"/>
    <mergeCell ref="M69:M75"/>
    <mergeCell ref="B71:H71"/>
    <mergeCell ref="B72:C72"/>
    <mergeCell ref="G72:G75"/>
    <mergeCell ref="H72:H75"/>
    <mergeCell ref="B73:C73"/>
    <mergeCell ref="B74:C74"/>
    <mergeCell ref="B75:C75"/>
    <mergeCell ref="A76:I76"/>
    <mergeCell ref="A77:A83"/>
    <mergeCell ref="B77:F78"/>
    <mergeCell ref="G77:H78"/>
    <mergeCell ref="I77:I83"/>
    <mergeCell ref="J77:J83"/>
    <mergeCell ref="K77:K83"/>
    <mergeCell ref="L77:L83"/>
    <mergeCell ref="M77:M83"/>
    <mergeCell ref="B79:H79"/>
    <mergeCell ref="B80:C80"/>
    <mergeCell ref="G80:G83"/>
    <mergeCell ref="H80:H83"/>
    <mergeCell ref="B81:C81"/>
    <mergeCell ref="B82:C82"/>
    <mergeCell ref="B83:C83"/>
    <mergeCell ref="A60:I60"/>
    <mergeCell ref="A61:A67"/>
    <mergeCell ref="B61:F62"/>
    <mergeCell ref="G61:H62"/>
    <mergeCell ref="I61:I67"/>
    <mergeCell ref="J61:J67"/>
    <mergeCell ref="K61:K67"/>
    <mergeCell ref="L61:L67"/>
    <mergeCell ref="M61:M67"/>
    <mergeCell ref="B63:H63"/>
    <mergeCell ref="B64:C64"/>
    <mergeCell ref="G64:G67"/>
    <mergeCell ref="H64:H67"/>
    <mergeCell ref="B65:C65"/>
    <mergeCell ref="B66:C66"/>
    <mergeCell ref="B67:C67"/>
    <mergeCell ref="A68:I68"/>
    <mergeCell ref="A45:A51"/>
    <mergeCell ref="B45:F46"/>
    <mergeCell ref="G45:H46"/>
    <mergeCell ref="I45:I51"/>
    <mergeCell ref="J45:J51"/>
    <mergeCell ref="K45:K51"/>
    <mergeCell ref="L45:L51"/>
    <mergeCell ref="M45:M51"/>
    <mergeCell ref="B47:H47"/>
    <mergeCell ref="B48:C48"/>
    <mergeCell ref="G48:G51"/>
    <mergeCell ref="H48:H51"/>
    <mergeCell ref="B49:C49"/>
    <mergeCell ref="B50:C50"/>
    <mergeCell ref="B51:C51"/>
    <mergeCell ref="A52:I52"/>
    <mergeCell ref="A53:A59"/>
    <mergeCell ref="B53:F54"/>
    <mergeCell ref="G53:H54"/>
    <mergeCell ref="I53:I59"/>
    <mergeCell ref="J53:J59"/>
    <mergeCell ref="K53:K59"/>
    <mergeCell ref="L53:L59"/>
    <mergeCell ref="M53:M59"/>
    <mergeCell ref="B55:H55"/>
    <mergeCell ref="B56:C56"/>
    <mergeCell ref="G56:G59"/>
    <mergeCell ref="H56:H59"/>
    <mergeCell ref="B57:C57"/>
    <mergeCell ref="B58:C58"/>
    <mergeCell ref="B59:C59"/>
    <mergeCell ref="A36:I36"/>
    <mergeCell ref="A37:A43"/>
    <mergeCell ref="B37:F38"/>
    <mergeCell ref="G37:H38"/>
    <mergeCell ref="I37:I43"/>
    <mergeCell ref="J37:J43"/>
    <mergeCell ref="K37:K43"/>
    <mergeCell ref="L37:L43"/>
    <mergeCell ref="M37:M43"/>
    <mergeCell ref="B39:H39"/>
    <mergeCell ref="B40:C40"/>
    <mergeCell ref="G40:G43"/>
    <mergeCell ref="H40:H43"/>
    <mergeCell ref="B41:C41"/>
    <mergeCell ref="B42:C42"/>
    <mergeCell ref="B43:C43"/>
    <mergeCell ref="A44:I44"/>
    <mergeCell ref="A21:A27"/>
    <mergeCell ref="B21:F22"/>
    <mergeCell ref="G21:H22"/>
    <mergeCell ref="I21:I27"/>
    <mergeCell ref="J21:J27"/>
    <mergeCell ref="K21:K27"/>
    <mergeCell ref="L21:L27"/>
    <mergeCell ref="M21:M27"/>
    <mergeCell ref="B23:H23"/>
    <mergeCell ref="B24:C24"/>
    <mergeCell ref="G24:G27"/>
    <mergeCell ref="H24:H27"/>
    <mergeCell ref="B25:C25"/>
    <mergeCell ref="B26:C26"/>
    <mergeCell ref="B27:C27"/>
    <mergeCell ref="A28:I28"/>
    <mergeCell ref="A29:A35"/>
    <mergeCell ref="B29:F30"/>
    <mergeCell ref="G29:H30"/>
    <mergeCell ref="I29:I35"/>
    <mergeCell ref="J29:J35"/>
    <mergeCell ref="K29:K35"/>
    <mergeCell ref="L29:L35"/>
    <mergeCell ref="M29:M35"/>
    <mergeCell ref="B31:H31"/>
    <mergeCell ref="B32:C32"/>
    <mergeCell ref="G32:G35"/>
    <mergeCell ref="H32:H35"/>
    <mergeCell ref="B33:C33"/>
    <mergeCell ref="B34:C34"/>
    <mergeCell ref="B35:C35"/>
    <mergeCell ref="A12:I12"/>
    <mergeCell ref="A13:A19"/>
    <mergeCell ref="B13:F14"/>
    <mergeCell ref="G13:H14"/>
    <mergeCell ref="I13:I19"/>
    <mergeCell ref="J13:J19"/>
    <mergeCell ref="K13:K19"/>
    <mergeCell ref="L13:L19"/>
    <mergeCell ref="M13:M19"/>
    <mergeCell ref="B15:H15"/>
    <mergeCell ref="B16:C16"/>
    <mergeCell ref="G16:G19"/>
    <mergeCell ref="H16:H19"/>
    <mergeCell ref="B17:C17"/>
    <mergeCell ref="B18:C18"/>
    <mergeCell ref="B19:C19"/>
    <mergeCell ref="A20:I20"/>
    <mergeCell ref="A1:G2"/>
    <mergeCell ref="H1:M1"/>
    <mergeCell ref="H2:M2"/>
    <mergeCell ref="C3:G3"/>
    <mergeCell ref="A4:F4"/>
    <mergeCell ref="A5:A11"/>
    <mergeCell ref="B5:F6"/>
    <mergeCell ref="G5:H6"/>
    <mergeCell ref="I5:I11"/>
    <mergeCell ref="J5:J11"/>
    <mergeCell ref="K5:K11"/>
    <mergeCell ref="L5:L11"/>
    <mergeCell ref="M5:M11"/>
    <mergeCell ref="B7:H7"/>
    <mergeCell ref="B8:C8"/>
    <mergeCell ref="G8:G11"/>
    <mergeCell ref="H8:H11"/>
    <mergeCell ref="B9:C9"/>
    <mergeCell ref="B10:C10"/>
    <mergeCell ref="B11:C11"/>
  </mergeCells>
  <pageMargins left="0.39370078740157483" right="0.39370078740157483" top="0.39370078740157483" bottom="0.39370078740157483"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Книги</vt:lpstr>
      <vt:lpstr>Акафисты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Серков Евгений</dc:creator>
  <cp:lastModifiedBy>Kors161</cp:lastModifiedBy>
  <dcterms:created xsi:type="dcterms:W3CDTF">2026-08-03T22:06:10Z</dcterms:created>
  <dcterms:modified xsi:type="dcterms:W3CDTF">2026-08-04T11:51:43Z</dcterms:modified>
</cp:coreProperties>
</file>