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60" windowWidth="29040" windowHeight="16440"/>
  </bookViews>
  <sheets>
    <sheet name="Альпака" sheetId="1" r:id="rId1"/>
    <sheet name="Лист3" sheetId="3" r:id="rId2"/>
  </sheets>
  <definedNames>
    <definedName name="_xlnm._FilterDatabase" localSheetId="0" hidden="1">Альпака!$A$2:$AA$451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7" i="1" l="1"/>
  <c r="E438" i="1"/>
  <c r="E437" i="1"/>
  <c r="E251" i="1"/>
  <c r="E254" i="1"/>
  <c r="D451" i="1"/>
  <c r="E14" i="1"/>
  <c r="E13" i="1"/>
  <c r="E149" i="1"/>
  <c r="E148" i="1"/>
  <c r="E415" i="1"/>
  <c r="E445" i="1"/>
  <c r="E366" i="1"/>
  <c r="E430" i="1"/>
  <c r="E429" i="1"/>
  <c r="E348" i="1"/>
  <c r="E418" i="1"/>
  <c r="E204" i="1"/>
  <c r="E203" i="1"/>
  <c r="E294" i="1"/>
  <c r="E268" i="1"/>
  <c r="E269" i="1"/>
  <c r="E313" i="1"/>
  <c r="E448" i="1"/>
  <c r="E360" i="1"/>
  <c r="E368" i="1"/>
  <c r="E434" i="1"/>
  <c r="E21" i="1"/>
  <c r="E433" i="1"/>
  <c r="E436" i="1"/>
  <c r="E365" i="1"/>
  <c r="E263" i="1"/>
  <c r="E352" i="1"/>
  <c r="E351" i="1"/>
  <c r="E189" i="1"/>
  <c r="E188" i="1"/>
  <c r="E187" i="1"/>
  <c r="E447" i="1"/>
  <c r="E428" i="1"/>
  <c r="E427" i="1"/>
  <c r="E412" i="1"/>
  <c r="E446" i="1"/>
  <c r="E416" i="1"/>
  <c r="E419" i="1"/>
  <c r="E449" i="1"/>
  <c r="E153" i="1"/>
  <c r="E261" i="1"/>
  <c r="E260" i="1"/>
  <c r="E126" i="1"/>
  <c r="E346" i="1"/>
  <c r="E355" i="1"/>
  <c r="E350" i="1"/>
  <c r="E220" i="1"/>
  <c r="E219" i="1"/>
  <c r="E234" i="1"/>
  <c r="E233" i="1"/>
  <c r="E142" i="1"/>
  <c r="E141" i="1"/>
  <c r="E356" i="1"/>
  <c r="E450" i="1"/>
  <c r="E376" i="1"/>
  <c r="E252" i="1"/>
  <c r="E242" i="1"/>
  <c r="E241" i="1"/>
  <c r="E206" i="1"/>
  <c r="E207" i="1"/>
  <c r="E354" i="1"/>
  <c r="E145" i="1"/>
  <c r="E353" i="1"/>
  <c r="E421" i="1"/>
  <c r="E420" i="1"/>
  <c r="E131" i="1"/>
  <c r="E364" i="1"/>
  <c r="E444" i="1"/>
  <c r="E417" i="1"/>
  <c r="E406" i="1"/>
  <c r="E345" i="1"/>
  <c r="E293" i="1" l="1"/>
  <c r="E292" i="1"/>
  <c r="E291" i="1"/>
  <c r="E290" i="1"/>
  <c r="E289" i="1"/>
  <c r="E288" i="1"/>
  <c r="E159" i="1"/>
  <c r="E46" i="1"/>
  <c r="E140" i="1"/>
  <c r="E265" i="1"/>
  <c r="E264" i="1"/>
  <c r="E262" i="1"/>
  <c r="E228" i="1"/>
  <c r="E227" i="1"/>
  <c r="E257" i="1"/>
  <c r="E144" i="1"/>
  <c r="E143" i="1"/>
  <c r="E20" i="1"/>
  <c r="E411" i="1"/>
  <c r="E3" i="1"/>
  <c r="E11" i="1"/>
  <c r="E8" i="1"/>
  <c r="E9" i="1"/>
  <c r="E193" i="1"/>
  <c r="E194" i="1"/>
  <c r="E334" i="1"/>
  <c r="E372" i="1"/>
  <c r="E371" i="1"/>
  <c r="E24" i="1"/>
  <c r="E23" i="1"/>
  <c r="E256" i="1"/>
  <c r="E195" i="1"/>
  <c r="E196" i="1"/>
  <c r="E41" i="1"/>
  <c r="E66" i="1"/>
  <c r="E65" i="1"/>
  <c r="E381" i="1"/>
  <c r="E45" i="1"/>
  <c r="E61" i="1"/>
  <c r="E300" i="1"/>
  <c r="E299" i="1"/>
  <c r="E58" i="1"/>
  <c r="E26" i="1"/>
  <c r="E239" i="1"/>
  <c r="E238" i="1"/>
  <c r="E40" i="1"/>
  <c r="E443" i="1"/>
  <c r="E442" i="1"/>
  <c r="E431" i="1"/>
  <c r="E44" i="1"/>
  <c r="E247" i="1"/>
  <c r="E246" i="1"/>
  <c r="E250" i="1"/>
  <c r="E174" i="1"/>
  <c r="E173" i="1"/>
  <c r="E358" i="1"/>
  <c r="E347" i="1"/>
  <c r="E255" i="1"/>
  <c r="E166" i="1"/>
  <c r="E165" i="1"/>
  <c r="E37" i="1"/>
  <c r="E435" i="1"/>
  <c r="E410" i="1"/>
  <c r="E138" i="1"/>
  <c r="E139" i="1"/>
  <c r="E229" i="1"/>
  <c r="E253" i="1"/>
  <c r="E181" i="1"/>
  <c r="E179" i="1"/>
  <c r="E130" i="1"/>
  <c r="E57" i="1"/>
  <c r="E422" i="1"/>
  <c r="E147" i="1"/>
  <c r="E385" i="1"/>
  <c r="E79" i="1"/>
  <c r="E414" i="1"/>
  <c r="E167" i="1"/>
  <c r="E304" i="1"/>
  <c r="E302" i="1"/>
  <c r="E226" i="1"/>
  <c r="E425" i="1"/>
  <c r="E426" i="1"/>
  <c r="E370" i="1"/>
  <c r="E225" i="1"/>
  <c r="E409" i="1"/>
  <c r="E369" i="1"/>
  <c r="E178" i="1"/>
  <c r="E180" i="1"/>
  <c r="E22" i="1"/>
  <c r="E78" i="1"/>
  <c r="E407" i="1"/>
  <c r="E146" i="1"/>
  <c r="E160" i="1"/>
  <c r="E157" i="1"/>
  <c r="E158" i="1"/>
  <c r="E25" i="1"/>
  <c r="E413" i="1"/>
  <c r="E391" i="1"/>
  <c r="E311" i="1"/>
  <c r="E312" i="1"/>
  <c r="E82" i="1"/>
  <c r="E83" i="1"/>
  <c r="E408" i="1"/>
  <c r="E377" i="1"/>
  <c r="E314" i="1"/>
  <c r="E315" i="1"/>
  <c r="E423" i="1"/>
  <c r="E424" i="1"/>
  <c r="E177" i="1"/>
  <c r="E273" i="1"/>
  <c r="E316" i="1"/>
  <c r="E317" i="1"/>
  <c r="E4" i="1"/>
  <c r="E5" i="1"/>
  <c r="E6" i="1"/>
  <c r="E7" i="1"/>
  <c r="E100" i="1"/>
  <c r="E344" i="1"/>
  <c r="E266" i="1"/>
  <c r="E267" i="1"/>
  <c r="E84" i="1"/>
  <c r="E101" i="1"/>
  <c r="E10" i="1"/>
  <c r="E274" i="1"/>
  <c r="E275" i="1"/>
  <c r="E276" i="1"/>
  <c r="E277" i="1"/>
  <c r="E278" i="1"/>
  <c r="E279" i="1"/>
  <c r="E280" i="1"/>
  <c r="E12" i="1"/>
  <c r="E441" i="1"/>
  <c r="E85" i="1"/>
  <c r="E152" i="1"/>
  <c r="E281" i="1"/>
  <c r="E282" i="1"/>
  <c r="E283" i="1"/>
  <c r="E102" i="1"/>
  <c r="E103" i="1"/>
  <c r="E104" i="1"/>
  <c r="E440" i="1"/>
  <c r="E432" i="1"/>
  <c r="E105" i="1"/>
  <c r="E106" i="1"/>
  <c r="E107" i="1"/>
  <c r="E108" i="1"/>
  <c r="E318" i="1"/>
  <c r="E319" i="1"/>
  <c r="E320" i="1"/>
  <c r="E321" i="1"/>
  <c r="E323" i="1"/>
  <c r="E324" i="1"/>
  <c r="E394" i="1"/>
  <c r="E15" i="1"/>
  <c r="E16" i="1"/>
  <c r="E325" i="1"/>
  <c r="E284" i="1"/>
  <c r="E86" i="1"/>
  <c r="E186" i="1"/>
  <c r="E182" i="1"/>
  <c r="E183" i="1"/>
  <c r="E184" i="1"/>
  <c r="E185" i="1"/>
  <c r="E17" i="1"/>
  <c r="E18" i="1"/>
  <c r="E378" i="1"/>
  <c r="E175" i="1"/>
  <c r="E176" i="1"/>
  <c r="E326" i="1"/>
  <c r="E327" i="1"/>
  <c r="E190" i="1"/>
  <c r="E191" i="1"/>
  <c r="E192" i="1"/>
  <c r="E285" i="1"/>
  <c r="E286" i="1"/>
  <c r="E405" i="1"/>
  <c r="E109" i="1"/>
  <c r="E110" i="1"/>
  <c r="E197" i="1"/>
  <c r="E87" i="1"/>
  <c r="E198" i="1"/>
  <c r="E19" i="1"/>
  <c r="E349" i="1"/>
  <c r="E359" i="1"/>
  <c r="E363" i="1"/>
  <c r="E357" i="1"/>
  <c r="E361" i="1"/>
  <c r="E362" i="1"/>
  <c r="E322" i="1"/>
  <c r="E154" i="1"/>
  <c r="E155" i="1"/>
  <c r="E156" i="1"/>
  <c r="E395" i="1"/>
  <c r="E396" i="1"/>
  <c r="E397" i="1"/>
  <c r="E398" i="1"/>
  <c r="E382" i="1"/>
  <c r="E383" i="1"/>
  <c r="E399" i="1"/>
  <c r="E400" i="1"/>
  <c r="E401" i="1"/>
  <c r="E402" i="1"/>
  <c r="E384" i="1"/>
  <c r="E386" i="1"/>
  <c r="E387" i="1"/>
  <c r="E403" i="1"/>
  <c r="E390" i="1"/>
  <c r="E392" i="1"/>
  <c r="E393" i="1"/>
  <c r="E388" i="1"/>
  <c r="E389" i="1"/>
  <c r="E404" i="1"/>
  <c r="E128" i="1"/>
  <c r="E199" i="1"/>
  <c r="E200" i="1"/>
  <c r="E201" i="1"/>
  <c r="E202" i="1"/>
  <c r="E88" i="1"/>
  <c r="E205" i="1"/>
  <c r="E439" i="1"/>
  <c r="E373" i="1"/>
  <c r="E287" i="1"/>
  <c r="E208" i="1"/>
  <c r="E211" i="1"/>
  <c r="E212" i="1"/>
  <c r="E209" i="1"/>
  <c r="E210" i="1"/>
  <c r="E295" i="1"/>
  <c r="E296" i="1"/>
  <c r="E335" i="1"/>
  <c r="E336" i="1"/>
  <c r="E337" i="1"/>
  <c r="E329" i="1"/>
  <c r="E330" i="1"/>
  <c r="E338" i="1"/>
  <c r="E339" i="1"/>
  <c r="E328" i="1"/>
  <c r="E331" i="1"/>
  <c r="E332" i="1"/>
  <c r="E333" i="1"/>
  <c r="E213" i="1"/>
  <c r="E214" i="1"/>
  <c r="E340" i="1"/>
  <c r="E341" i="1"/>
  <c r="E342" i="1"/>
  <c r="E89" i="1"/>
  <c r="E90" i="1"/>
  <c r="E379" i="1"/>
  <c r="E380" i="1"/>
  <c r="E27" i="1"/>
  <c r="E28" i="1"/>
  <c r="E29" i="1"/>
  <c r="E30" i="1"/>
  <c r="E31" i="1"/>
  <c r="E215" i="1"/>
  <c r="E216" i="1"/>
  <c r="E32" i="1"/>
  <c r="E270" i="1"/>
  <c r="E343" i="1"/>
  <c r="E298" i="1"/>
  <c r="E33" i="1"/>
  <c r="E34" i="1"/>
  <c r="E35" i="1"/>
  <c r="E271" i="1"/>
  <c r="E36" i="1"/>
  <c r="E38" i="1"/>
  <c r="E39" i="1"/>
  <c r="E129" i="1"/>
  <c r="E91" i="1"/>
  <c r="E42" i="1"/>
  <c r="E43" i="1"/>
  <c r="E217" i="1"/>
  <c r="E218" i="1"/>
  <c r="E374" i="1"/>
  <c r="E375" i="1"/>
  <c r="E47" i="1"/>
  <c r="E221" i="1"/>
  <c r="E222" i="1"/>
  <c r="E48" i="1"/>
  <c r="E49" i="1"/>
  <c r="E50" i="1"/>
  <c r="E51" i="1"/>
  <c r="E52" i="1"/>
  <c r="E223" i="1"/>
  <c r="E224" i="1"/>
  <c r="E111" i="1"/>
  <c r="E112" i="1"/>
  <c r="E53" i="1"/>
  <c r="E54" i="1"/>
  <c r="E55" i="1"/>
  <c r="E56" i="1"/>
  <c r="E59" i="1"/>
  <c r="E135" i="1"/>
  <c r="E132" i="1"/>
  <c r="E134" i="1"/>
  <c r="E133" i="1"/>
  <c r="E136" i="1"/>
  <c r="E137" i="1"/>
  <c r="E113" i="1"/>
  <c r="E114" i="1"/>
  <c r="E115" i="1"/>
  <c r="E116" i="1"/>
  <c r="E60" i="1"/>
  <c r="E117" i="1"/>
  <c r="E118" i="1"/>
  <c r="E62" i="1"/>
  <c r="E230" i="1"/>
  <c r="E301" i="1"/>
  <c r="E303" i="1"/>
  <c r="E305" i="1"/>
  <c r="E306" i="1"/>
  <c r="E63" i="1"/>
  <c r="E64" i="1"/>
  <c r="E231" i="1"/>
  <c r="E67" i="1"/>
  <c r="E232" i="1"/>
  <c r="E161" i="1"/>
  <c r="E162" i="1"/>
  <c r="E163" i="1"/>
  <c r="E164" i="1"/>
  <c r="E68" i="1"/>
  <c r="E69" i="1"/>
  <c r="E70" i="1"/>
  <c r="E308" i="1"/>
  <c r="E235" i="1"/>
  <c r="E127" i="1"/>
  <c r="E71" i="1"/>
  <c r="E72" i="1"/>
  <c r="E73" i="1"/>
  <c r="E236" i="1"/>
  <c r="E237" i="1"/>
  <c r="E297" i="1"/>
  <c r="E309" i="1"/>
  <c r="E119" i="1"/>
  <c r="E120" i="1"/>
  <c r="E74" i="1"/>
  <c r="E75" i="1"/>
  <c r="E170" i="1"/>
  <c r="E171" i="1"/>
  <c r="E172" i="1"/>
  <c r="E168" i="1"/>
  <c r="E169" i="1"/>
  <c r="E76" i="1"/>
  <c r="E77" i="1"/>
  <c r="E258" i="1"/>
  <c r="E259" i="1"/>
  <c r="E240" i="1"/>
  <c r="E243" i="1"/>
  <c r="E244" i="1"/>
  <c r="E245" i="1"/>
  <c r="E248" i="1"/>
  <c r="E249" i="1"/>
  <c r="E80" i="1"/>
  <c r="E92" i="1"/>
  <c r="E93" i="1"/>
  <c r="E94" i="1"/>
  <c r="E95" i="1"/>
  <c r="E310" i="1"/>
  <c r="E81" i="1"/>
  <c r="E96" i="1"/>
  <c r="E97" i="1"/>
  <c r="E98" i="1"/>
  <c r="E99" i="1"/>
  <c r="E121" i="1"/>
  <c r="E122" i="1"/>
  <c r="E123" i="1"/>
  <c r="E124" i="1"/>
  <c r="E125" i="1"/>
  <c r="E150" i="1"/>
  <c r="E151" i="1"/>
  <c r="E272" i="1" l="1"/>
  <c r="E451" i="1" s="1"/>
</calcChain>
</file>

<file path=xl/sharedStrings.xml><?xml version="1.0" encoding="utf-8"?>
<sst xmlns="http://schemas.openxmlformats.org/spreadsheetml/2006/main" count="6882" uniqueCount="2127">
  <si>
    <t>Название</t>
  </si>
  <si>
    <t>ISBN</t>
  </si>
  <si>
    <t>Заказ</t>
  </si>
  <si>
    <t>Сумма</t>
  </si>
  <si>
    <t>Год издания</t>
  </si>
  <si>
    <t>Возраст</t>
  </si>
  <si>
    <t>ИТОГО</t>
  </si>
  <si>
    <t>12+</t>
  </si>
  <si>
    <t>16+</t>
  </si>
  <si>
    <t>18+</t>
  </si>
  <si>
    <t>Майк Миньола</t>
  </si>
  <si>
    <t>Кален Банн</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</si>
  <si>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</si>
  <si>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</si>
  <si>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</si>
  <si>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</si>
  <si>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</si>
  <si>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</si>
  <si>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</si>
  <si>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</si>
  <si>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</si>
  <si>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</si>
  <si>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</si>
  <si>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</si>
  <si>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</si>
  <si>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</si>
  <si>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</si>
  <si>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</si>
  <si>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</si>
  <si>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</si>
  <si>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</si>
  <si>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</si>
  <si>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</si>
  <si>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</si>
  <si>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</si>
  <si>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</si>
  <si>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</si>
  <si>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</si>
  <si>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</si>
  <si>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</si>
  <si>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</si>
  <si>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</si>
  <si>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</si>
  <si>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</si>
  <si>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</si>
  <si>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</si>
  <si>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</si>
  <si>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</si>
  <si>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</si>
  <si>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</si>
  <si>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</si>
  <si>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</si>
  <si>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</si>
  <si>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</si>
  <si>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</si>
  <si>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</si>
  <si>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</si>
  <si>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</si>
  <si>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</si>
  <si>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</si>
  <si>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</si>
  <si>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</si>
  <si>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</si>
  <si>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</si>
  <si>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</si>
  <si>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</si>
  <si>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</si>
  <si>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</si>
  <si>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</si>
  <si>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</si>
  <si>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</si>
  <si>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</si>
  <si>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</si>
  <si>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</si>
  <si>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</si>
  <si>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</si>
  <si>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</si>
  <si>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</si>
  <si>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</si>
  <si>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</si>
  <si>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</si>
  <si>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</si>
  <si>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</si>
  <si>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</si>
  <si>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</si>
  <si>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</si>
  <si>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</si>
  <si>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</si>
  <si>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</si>
  <si>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</si>
  <si>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</si>
  <si>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</si>
  <si>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</si>
  <si>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</si>
  <si>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</si>
  <si>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</si>
  <si>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</si>
  <si>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</si>
  <si>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</si>
  <si>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Берсерк. На воле</t>
  </si>
  <si>
    <t>Множество смертей Лейлы Старр</t>
  </si>
  <si>
    <t>Конан. Змеиная война</t>
  </si>
  <si>
    <t>Привратники. Том 1</t>
  </si>
  <si>
    <t>Габи</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</si>
  <si>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</si>
  <si>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</si>
  <si>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</si>
  <si>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</si>
  <si>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</si>
  <si>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</si>
  <si>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</si>
  <si>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</si>
  <si>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</si>
  <si>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</si>
  <si>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</si>
  <si>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</si>
  <si>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</si>
  <si>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</si>
  <si>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</si>
  <si>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</si>
  <si>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</si>
  <si>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</si>
  <si>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</si>
  <si>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</si>
  <si>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</si>
  <si>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</si>
  <si>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</si>
  <si>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</si>
  <si>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</si>
  <si>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</si>
  <si>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</si>
  <si>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</si>
  <si>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</si>
  <si>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</si>
  <si>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</si>
  <si>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</si>
  <si>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</si>
  <si>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</si>
  <si>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</si>
  <si>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</si>
  <si>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</si>
  <si>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</si>
  <si>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</si>
  <si>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</si>
  <si>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</si>
  <si>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</si>
  <si>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</si>
  <si>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</si>
  <si>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</si>
  <si>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</si>
  <si>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</si>
  <si>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</si>
  <si>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</si>
  <si>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</si>
  <si>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</si>
  <si>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</si>
  <si>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</si>
  <si>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</si>
  <si>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</si>
  <si>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</si>
  <si>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</si>
  <si>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</si>
  <si>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</si>
  <si>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</si>
  <si>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</si>
  <si>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</si>
  <si>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</si>
  <si>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</si>
  <si>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</si>
  <si>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</si>
  <si>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</si>
  <si>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</si>
  <si>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</si>
  <si>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</si>
  <si>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</si>
  <si>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</si>
  <si>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</si>
  <si>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</si>
  <si>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</si>
  <si>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</si>
  <si>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</si>
  <si>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</si>
  <si>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</si>
  <si>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</si>
  <si>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</si>
  <si>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</si>
  <si>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</si>
  <si>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</si>
  <si>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</si>
  <si>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</si>
  <si>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</si>
  <si>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</si>
  <si>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</si>
  <si>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</si>
  <si>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</si>
  <si>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</si>
  <si>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</si>
  <si>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</si>
  <si>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</si>
  <si>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</si>
  <si>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</si>
  <si>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</si>
  <si>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</si>
  <si>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</si>
  <si>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</si>
  <si>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</si>
  <si>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</si>
  <si>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</si>
  <si>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</si>
  <si>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</si>
  <si>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</si>
  <si>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</si>
  <si>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</si>
  <si>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</si>
  <si>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</si>
  <si>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</si>
  <si>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</si>
  <si>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</si>
  <si>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</si>
  <si>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</si>
  <si>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</si>
  <si>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</si>
  <si>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</si>
  <si>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</si>
  <si>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</si>
  <si>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</si>
  <si>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</si>
  <si>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</si>
  <si>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</si>
  <si>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</si>
  <si>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</si>
  <si>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</si>
  <si>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</si>
  <si>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</si>
  <si>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</si>
  <si>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</si>
  <si>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</si>
  <si>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</si>
  <si>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</si>
  <si>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</si>
  <si>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</si>
  <si>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</si>
  <si>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</si>
  <si>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Надвигается буря </t>
  </si>
  <si>
    <t>Дни Демона. Проклятая паутина</t>
  </si>
  <si>
    <t>Дни Демона. Проклятая паутина (обложка для магазинов комиксов)</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</si>
  <si>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</si>
  <si>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</si>
  <si>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</si>
  <si>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</si>
  <si>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</si>
  <si>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</si>
  <si>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</si>
  <si>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</si>
  <si>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</si>
  <si>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</si>
  <si>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</si>
  <si>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</si>
  <si>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Конан. Полное издание. Том 1</t>
  </si>
  <si>
    <t>Бой с быками. Во имя Отца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</si>
  <si>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</si>
  <si>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</si>
  <si>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</si>
  <si>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</si>
  <si>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</si>
  <si>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</si>
  <si>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</si>
  <si>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</si>
  <si>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</si>
  <si>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</si>
  <si>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</si>
  <si>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</si>
  <si>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</si>
  <si>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</si>
  <si>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</si>
  <si>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</si>
  <si>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</si>
  <si>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</si>
  <si>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</si>
  <si>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</si>
  <si>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</si>
  <si>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</si>
  <si>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</si>
  <si>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</si>
  <si>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</si>
  <si>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</si>
  <si>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</si>
  <si>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</si>
  <si>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</si>
  <si>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</si>
  <si>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</si>
  <si>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</si>
  <si>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</si>
  <si>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</si>
  <si>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</si>
  <si>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</si>
  <si>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</si>
  <si>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</si>
  <si>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</si>
  <si>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</si>
  <si>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</si>
  <si>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</si>
  <si>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</si>
  <si>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</si>
  <si>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</si>
  <si>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</si>
  <si>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</si>
  <si>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</si>
  <si>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</si>
  <si>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</si>
  <si>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</si>
  <si>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</si>
  <si>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</si>
  <si>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</si>
  <si>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</si>
  <si>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</si>
  <si>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</si>
  <si>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Спасение Николая Романова</t>
  </si>
  <si>
    <t>Кот Феликс. Ковер-самолет</t>
  </si>
  <si>
    <t>Кот Феликс. Ковер-самолет (обложка для магазинов комиксов)</t>
  </si>
  <si>
    <t>Кот Феликс. Мастер на все лапки</t>
  </si>
  <si>
    <t>Кот Феликс. Мастер на все лапки (обложка для магазинов комиксов)</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</si>
  <si>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</si>
  <si>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</si>
  <si>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</si>
  <si>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</si>
  <si>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</si>
  <si>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</si>
  <si>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</si>
  <si>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</si>
  <si>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</si>
  <si>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</si>
  <si>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</si>
  <si>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</si>
  <si>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</si>
  <si>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</si>
  <si>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</si>
  <si>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</si>
  <si>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</si>
  <si>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</si>
  <si>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</si>
  <si>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</si>
  <si>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</si>
  <si>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</si>
  <si>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</si>
  <si>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</si>
  <si>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</si>
  <si>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</si>
  <si>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</si>
  <si>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Страж. Ключ от рая (альтернативная обложка)</t>
  </si>
  <si>
    <t>Солти Черепаха</t>
  </si>
  <si>
    <t>Виталий Зыков</t>
  </si>
  <si>
    <t>130х200</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</si>
  <si>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</si>
  <si>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</si>
  <si>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</si>
  <si>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</si>
  <si>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</si>
  <si>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</si>
  <si>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</si>
  <si>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</si>
  <si>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</si>
  <si>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</si>
  <si>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</si>
  <si>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</si>
  <si>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</si>
  <si>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</si>
  <si>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</si>
  <si>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</si>
  <si>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</si>
  <si>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</si>
  <si>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</si>
  <si>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</si>
  <si>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</si>
  <si>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</si>
  <si>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</si>
  <si>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</si>
  <si>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</si>
  <si>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</si>
  <si>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</si>
  <si>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</si>
  <si>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</si>
  <si>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</si>
  <si>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</si>
  <si>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</si>
  <si>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</si>
  <si>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</si>
  <si>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</si>
  <si>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</si>
  <si>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</si>
  <si>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</si>
  <si>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</si>
  <si>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</si>
  <si>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</si>
  <si>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</si>
  <si>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</si>
  <si>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</si>
  <si>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</si>
  <si>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</si>
  <si>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</si>
  <si>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</si>
  <si>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</si>
  <si>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</si>
  <si>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</si>
  <si>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</si>
  <si>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</si>
  <si>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</si>
  <si>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</si>
  <si>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</si>
  <si>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</si>
  <si>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</si>
  <si>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</si>
  <si>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</si>
  <si>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</si>
  <si>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</si>
  <si>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</si>
  <si>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</si>
  <si>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</si>
  <si>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2/3</t>
  </si>
  <si>
    <t>Наталья Торопицына, Олег Бабкин</t>
  </si>
  <si>
    <t>комикс</t>
  </si>
  <si>
    <t>манга</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</si>
  <si>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</si>
  <si>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</si>
  <si>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</si>
  <si>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</si>
  <si>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</si>
  <si>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</si>
  <si>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</si>
  <si>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новинка</t>
  </si>
  <si>
    <t>Дятел Вуди</t>
  </si>
  <si>
    <t>1/4+</t>
  </si>
  <si>
    <t>2/4+</t>
  </si>
  <si>
    <t>3/4+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</si>
  <si>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</si>
  <si>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</si>
  <si>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</si>
  <si>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</si>
  <si>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</si>
  <si>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</si>
  <si>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</si>
  <si>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</si>
  <si>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</si>
  <si>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</si>
  <si>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</si>
  <si>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</si>
  <si>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</si>
  <si>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</si>
  <si>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</si>
  <si>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</si>
  <si>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</si>
  <si>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</si>
  <si>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</si>
  <si>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</si>
  <si>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</si>
  <si>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</si>
  <si>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</si>
  <si>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</si>
  <si>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</si>
  <si>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</si>
  <si>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</si>
  <si>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</si>
  <si>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</si>
  <si>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</si>
  <si>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</si>
  <si>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</si>
  <si>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</si>
  <si>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</si>
  <si>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</si>
  <si>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</si>
  <si>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</si>
  <si>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</si>
  <si>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</si>
  <si>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</si>
  <si>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</si>
  <si>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</si>
  <si>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</si>
  <si>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</si>
  <si>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</si>
  <si>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</si>
  <si>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</si>
  <si>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</si>
  <si>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</si>
  <si>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</si>
  <si>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</si>
  <si>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</si>
  <si>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</si>
  <si>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</si>
  <si>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</si>
  <si>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</si>
  <si>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</si>
  <si>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</si>
  <si>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</si>
  <si>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</si>
  <si>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</si>
  <si>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</si>
  <si>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</si>
  <si>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</si>
  <si>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</si>
  <si>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</si>
  <si>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</si>
  <si>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</si>
  <si>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</si>
  <si>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</si>
  <si>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</si>
  <si>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</si>
  <si>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</si>
  <si>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</si>
  <si>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</si>
  <si>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</si>
  <si>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</si>
  <si>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</si>
  <si>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</si>
  <si>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</si>
  <si>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</si>
  <si>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</si>
  <si>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</si>
  <si>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</si>
  <si>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</si>
  <si>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</si>
  <si>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</si>
  <si>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</si>
  <si>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</si>
  <si>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</si>
  <si>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</si>
  <si>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</si>
  <si>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</si>
  <si>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</si>
  <si>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</si>
  <si>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</si>
  <si>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</si>
  <si>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</si>
  <si>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</si>
  <si>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</si>
  <si>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</si>
  <si>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</si>
  <si>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</si>
  <si>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</si>
  <si>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</si>
  <si>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</si>
  <si>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</si>
  <si>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</si>
  <si>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</si>
  <si>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</si>
  <si>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</si>
  <si>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</si>
  <si>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</si>
  <si>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</si>
  <si>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</si>
  <si>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</si>
  <si>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</si>
  <si>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</si>
  <si>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</si>
  <si>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</si>
  <si>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</si>
  <si>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хит продаж</t>
  </si>
  <si>
    <t>Павел Городецкий</t>
  </si>
  <si>
    <t>Кирилл Волошин</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</si>
  <si>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</si>
  <si>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</si>
  <si>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</si>
  <si>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</si>
  <si>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</si>
  <si>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</si>
  <si>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</si>
  <si>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</si>
  <si>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</si>
  <si>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</si>
  <si>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</si>
  <si>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</si>
  <si>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</si>
  <si>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</si>
  <si>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</si>
  <si>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</si>
  <si>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</si>
  <si>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</si>
  <si>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</si>
  <si>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</si>
  <si>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</si>
  <si>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</si>
  <si>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</si>
  <si>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</si>
  <si>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</si>
  <si>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</si>
  <si>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</si>
  <si>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</si>
  <si>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</si>
  <si>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</si>
  <si>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</si>
  <si>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</si>
  <si>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</si>
  <si>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</si>
  <si>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</si>
  <si>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</si>
  <si>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</si>
  <si>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</si>
  <si>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</si>
  <si>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</si>
  <si>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</si>
  <si>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</si>
  <si>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</si>
  <si>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</si>
  <si>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</si>
  <si>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</si>
  <si>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</si>
  <si>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</si>
  <si>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</si>
  <si>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</si>
  <si>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</si>
  <si>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</si>
  <si>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</si>
  <si>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</si>
  <si>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</si>
  <si>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</si>
  <si>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</si>
  <si>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</si>
  <si>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</si>
  <si>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</si>
  <si>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</si>
  <si>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</si>
  <si>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</si>
  <si>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</si>
  <si>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</si>
  <si>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</si>
  <si>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</si>
  <si>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</si>
  <si>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</si>
  <si>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</si>
  <si>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</si>
  <si>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</si>
  <si>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</si>
  <si>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</si>
  <si>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</si>
  <si>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</si>
  <si>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</si>
  <si>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</si>
  <si>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</si>
  <si>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</si>
  <si>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</si>
  <si>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</si>
  <si>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</si>
  <si>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</si>
  <si>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</si>
  <si>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</si>
  <si>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</si>
  <si>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</si>
  <si>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</si>
  <si>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</si>
  <si>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</si>
  <si>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</si>
  <si>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</si>
  <si>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</si>
  <si>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</si>
  <si>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</si>
  <si>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</si>
  <si>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</si>
  <si>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</si>
  <si>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</si>
  <si>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978-5-6047218-4-1</t>
  </si>
  <si>
    <t>978-5-9500800-5-0</t>
  </si>
  <si>
    <t>978-5-6046284-7-8</t>
  </si>
  <si>
    <t>978-5-6046284-0-9</t>
  </si>
  <si>
    <t>978-5-6046988-9-1</t>
  </si>
  <si>
    <t>978-5-6047456-8-7</t>
  </si>
  <si>
    <t xml:space="preserve"> 978-5-6046988-1-5</t>
  </si>
  <si>
    <t>978-5-6048461-4-8</t>
  </si>
  <si>
    <t>978-5-6046789-8-5</t>
  </si>
  <si>
    <t>978-5-6048002-6-3</t>
  </si>
  <si>
    <t>978-5-6048002-7-0</t>
  </si>
  <si>
    <t>978-5-6044888-9-8</t>
  </si>
  <si>
    <t>978-5-6047456-5-6</t>
  </si>
  <si>
    <t>978-5-6044888-0-5</t>
  </si>
  <si>
    <t>978-5-6046284-5-4</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</si>
  <si>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</si>
  <si>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</si>
  <si>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</si>
  <si>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</si>
  <si>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</si>
  <si>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</si>
  <si>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</si>
  <si>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</si>
  <si>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</si>
  <si>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</si>
  <si>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</si>
  <si>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</si>
  <si>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</si>
  <si>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</si>
  <si>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</si>
  <si>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</si>
  <si>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</si>
  <si>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</si>
  <si>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</si>
  <si>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</si>
  <si>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</si>
  <si>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</si>
  <si>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</si>
  <si>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</si>
  <si>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</si>
  <si>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</si>
  <si>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</si>
  <si>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</si>
  <si>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</si>
  <si>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</si>
  <si>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</si>
  <si>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</si>
  <si>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</si>
  <si>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</si>
  <si>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</si>
  <si>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</si>
  <si>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</si>
  <si>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</si>
  <si>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</si>
  <si>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</si>
  <si>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</si>
  <si>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978-5-907637-84-9</t>
  </si>
  <si>
    <t>978-5-907637-86-3</t>
  </si>
  <si>
    <t>978-5-6046788-7-9</t>
  </si>
  <si>
    <t>978-5-6048002-8-7</t>
  </si>
  <si>
    <t>978-5-6046788-0-0</t>
  </si>
  <si>
    <t>978-5-6046788-6-2</t>
  </si>
  <si>
    <t>978-5-6046788-1-7</t>
  </si>
  <si>
    <t>978-5-6046788-4-8</t>
  </si>
  <si>
    <t>978-5-6046788-2-4</t>
  </si>
  <si>
    <t>978-5-6048267-0-6</t>
  </si>
  <si>
    <t>978-5-6046788-3-1</t>
  </si>
  <si>
    <t>978-5-6046284-8-5</t>
  </si>
  <si>
    <t>978-5-6046788-5-5</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</si>
  <si>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</si>
  <si>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</si>
  <si>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</si>
  <si>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</si>
  <si>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</si>
  <si>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</si>
  <si>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</si>
  <si>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</si>
  <si>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</si>
  <si>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</si>
  <si>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</si>
  <si>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</si>
  <si>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</si>
  <si>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</si>
  <si>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</si>
  <si>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</si>
  <si>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</si>
  <si>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</si>
  <si>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</si>
  <si>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</si>
  <si>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</si>
  <si>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</si>
  <si>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</si>
  <si>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</si>
  <si>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</si>
  <si>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</si>
  <si>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</si>
  <si>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</si>
  <si>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</si>
  <si>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</si>
  <si>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</si>
  <si>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</si>
  <si>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</si>
  <si>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</si>
  <si>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</si>
  <si>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</si>
  <si>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</si>
  <si>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</si>
  <si>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</si>
  <si>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</si>
  <si>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</si>
  <si>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</si>
  <si>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</si>
  <si>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</si>
  <si>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</si>
  <si>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</si>
  <si>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</si>
  <si>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</si>
  <si>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</si>
  <si>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</si>
  <si>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</si>
  <si>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</si>
  <si>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</si>
  <si>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</si>
  <si>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</si>
  <si>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</si>
  <si>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</si>
  <si>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</si>
  <si>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</si>
  <si>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</si>
  <si>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</si>
  <si>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</si>
  <si>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</si>
  <si>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</si>
  <si>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</si>
  <si>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</si>
  <si>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</si>
  <si>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</si>
  <si>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</si>
  <si>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</si>
  <si>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</si>
  <si>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</si>
  <si>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</si>
  <si>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</si>
  <si>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</si>
  <si>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</si>
  <si>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</si>
  <si>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</si>
  <si>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</si>
  <si>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</si>
  <si>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</si>
  <si>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</si>
  <si>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</si>
  <si>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</si>
  <si>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</si>
  <si>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</si>
  <si>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</si>
  <si>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</si>
  <si>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</si>
  <si>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</si>
  <si>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</si>
  <si>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</si>
  <si>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</si>
  <si>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</si>
  <si>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</si>
  <si>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</si>
  <si>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</si>
  <si>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</si>
  <si>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</si>
  <si>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</si>
  <si>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</si>
  <si>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</si>
  <si>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</si>
  <si>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</si>
  <si>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</si>
  <si>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</si>
  <si>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</si>
  <si>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</si>
  <si>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</si>
  <si>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</si>
  <si>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</si>
  <si>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</si>
  <si>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</si>
  <si>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</si>
  <si>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</si>
  <si>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</si>
  <si>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</si>
  <si>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</si>
  <si>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</si>
  <si>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</si>
  <si>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</si>
  <si>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</si>
  <si>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</si>
  <si>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</si>
  <si>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</si>
  <si>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</si>
  <si>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</si>
  <si>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Дмитрий Чинов</t>
  </si>
  <si>
    <t>Ю. Якунин</t>
  </si>
  <si>
    <t>Сэм Гудилин</t>
  </si>
  <si>
    <t>Александр Бергман</t>
  </si>
  <si>
    <t xml:space="preserve">Д. Попов, В. Саков, Я. Вилелья-Фрейжас, </t>
  </si>
  <si>
    <t>Кольцо Тьмы.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</si>
  <si>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</si>
  <si>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</si>
  <si>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</si>
  <si>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</si>
  <si>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</si>
  <si>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</si>
  <si>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</si>
  <si>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</si>
  <si>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</si>
  <si>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</si>
  <si>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</si>
  <si>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</si>
  <si>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</si>
  <si>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</si>
  <si>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</si>
  <si>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</si>
  <si>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</si>
  <si>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</si>
  <si>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</si>
  <si>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</si>
  <si>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</si>
  <si>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</si>
  <si>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</si>
  <si>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</si>
  <si>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</si>
  <si>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</si>
  <si>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</si>
  <si>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</si>
  <si>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</si>
  <si>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</si>
  <si>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</si>
  <si>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</si>
  <si>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</si>
  <si>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</si>
  <si>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</si>
  <si>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</si>
  <si>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</si>
  <si>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</si>
  <si>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</si>
  <si>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</si>
  <si>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</si>
  <si>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Кыштымский Карлик. Обновленное издание</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</si>
  <si>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</si>
  <si>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</si>
  <si>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</si>
  <si>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</si>
  <si>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</si>
  <si>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</si>
  <si>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</si>
  <si>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</si>
  <si>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</si>
  <si>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</si>
  <si>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</si>
  <si>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</si>
  <si>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</si>
  <si>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</si>
  <si>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</si>
  <si>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</si>
  <si>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</si>
  <si>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</si>
  <si>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</si>
  <si>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</si>
  <si>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</si>
  <si>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</si>
  <si>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</si>
  <si>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</si>
  <si>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</si>
  <si>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</si>
  <si>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</si>
  <si>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</si>
  <si>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</si>
  <si>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</si>
  <si>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</si>
  <si>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</si>
  <si>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</si>
  <si>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</si>
  <si>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</si>
  <si>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</si>
  <si>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</si>
  <si>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</si>
  <si>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</si>
  <si>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</si>
  <si>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</si>
  <si>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</si>
  <si>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</si>
  <si>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</si>
  <si>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</si>
  <si>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</si>
  <si>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</si>
  <si>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</si>
  <si>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</si>
  <si>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</si>
  <si>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</si>
  <si>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</si>
  <si>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</si>
  <si>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</si>
  <si>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</si>
  <si>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</si>
  <si>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</si>
  <si>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</si>
  <si>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</si>
  <si>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</si>
  <si>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</si>
  <si>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</si>
  <si>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</si>
  <si>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</si>
  <si>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</si>
  <si>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</si>
  <si>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</si>
  <si>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</si>
  <si>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</si>
  <si>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</si>
  <si>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</si>
  <si>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</si>
  <si>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</si>
  <si>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</si>
  <si>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</si>
  <si>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</si>
  <si>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</si>
  <si>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</si>
  <si>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</si>
  <si>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</si>
  <si>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</si>
  <si>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</si>
  <si>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</si>
  <si>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</si>
  <si>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</si>
  <si>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</si>
  <si>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</si>
  <si>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</si>
  <si>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</si>
  <si>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</si>
  <si>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</si>
  <si>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</si>
  <si>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</si>
  <si>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</si>
  <si>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</si>
  <si>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</si>
  <si>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</si>
  <si>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</si>
  <si>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</si>
  <si>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</si>
  <si>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</si>
  <si>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</si>
  <si>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</si>
  <si>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</si>
  <si>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</si>
  <si>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</si>
  <si>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</si>
  <si>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</si>
  <si>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</si>
  <si>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</si>
  <si>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</si>
  <si>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</si>
  <si>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</si>
  <si>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</si>
  <si>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</si>
  <si>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</si>
  <si>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</si>
  <si>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</si>
  <si>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</si>
  <si>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</si>
  <si>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</si>
  <si>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</si>
  <si>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</si>
  <si>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</si>
  <si>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</si>
  <si>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</si>
  <si>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</si>
  <si>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</si>
  <si>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</si>
  <si>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</si>
  <si>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</si>
  <si>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</si>
  <si>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</si>
  <si>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</si>
  <si>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</si>
  <si>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</si>
  <si>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</si>
  <si>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</si>
  <si>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</si>
  <si>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</si>
  <si>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</si>
  <si>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</si>
  <si>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</si>
  <si>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</si>
  <si>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</si>
  <si>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</si>
  <si>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</si>
  <si>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</si>
  <si>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</si>
  <si>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</si>
  <si>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</si>
  <si>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</si>
  <si>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</si>
  <si>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</si>
  <si>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</si>
  <si>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</si>
  <si>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</si>
  <si>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</si>
  <si>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</si>
  <si>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</si>
  <si>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</si>
  <si>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</si>
  <si>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</si>
  <si>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</si>
  <si>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</si>
  <si>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</si>
  <si>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</si>
  <si>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</si>
  <si>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</si>
  <si>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</si>
  <si>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</si>
  <si>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</si>
  <si>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</si>
  <si>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</si>
  <si>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</si>
  <si>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</si>
  <si>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</si>
  <si>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</si>
  <si>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</si>
  <si>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</si>
  <si>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</si>
  <si>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</si>
  <si>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</si>
  <si>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</si>
  <si>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</si>
  <si>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</si>
  <si>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</si>
  <si>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</si>
  <si>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</si>
  <si>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</si>
  <si>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</si>
  <si>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</si>
  <si>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</si>
  <si>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</si>
  <si>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</si>
  <si>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</si>
  <si>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</si>
  <si>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</si>
  <si>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</si>
  <si>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</si>
  <si>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</si>
  <si>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</si>
  <si>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</si>
  <si>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</si>
  <si>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</si>
  <si>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</si>
  <si>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</si>
  <si>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</si>
  <si>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</si>
  <si>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</si>
  <si>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</si>
  <si>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</si>
  <si>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</si>
  <si>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</si>
  <si>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</si>
  <si>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</si>
  <si>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</si>
  <si>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</si>
  <si>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</si>
  <si>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</si>
  <si>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</si>
  <si>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</si>
  <si>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</si>
  <si>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</si>
  <si>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</si>
  <si>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</si>
  <si>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</si>
  <si>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</si>
  <si>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</si>
  <si>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</si>
  <si>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</si>
  <si>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</si>
  <si>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</si>
  <si>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</si>
  <si>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</si>
  <si>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</si>
  <si>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</si>
  <si>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</si>
  <si>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</si>
  <si>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</si>
  <si>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</si>
  <si>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</si>
  <si>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</si>
  <si>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</si>
  <si>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</si>
  <si>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</si>
  <si>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</si>
  <si>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</si>
  <si>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</si>
  <si>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</si>
  <si>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</si>
  <si>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</si>
  <si>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</si>
  <si>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</si>
  <si>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</si>
  <si>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</si>
  <si>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</si>
  <si>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</si>
  <si>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</si>
  <si>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</si>
  <si>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</si>
  <si>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</si>
  <si>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</si>
  <si>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</si>
  <si>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</si>
  <si>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</si>
  <si>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</si>
  <si>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</si>
  <si>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</si>
  <si>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</si>
  <si>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</si>
  <si>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</si>
  <si>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</si>
  <si>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</si>
  <si>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</si>
  <si>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</si>
  <si>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</si>
  <si>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</si>
  <si>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</si>
  <si>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</si>
  <si>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</si>
  <si>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</si>
  <si>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</si>
  <si>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</si>
  <si>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</si>
  <si>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</si>
  <si>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</si>
  <si>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</si>
  <si>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</si>
  <si>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</si>
  <si>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</si>
  <si>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</si>
  <si>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</si>
  <si>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</si>
  <si>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</si>
  <si>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</si>
  <si>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</si>
  <si>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</si>
  <si>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</si>
  <si>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</si>
  <si>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</si>
  <si>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</si>
  <si>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</si>
  <si>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</si>
  <si>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</si>
  <si>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</si>
  <si>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</si>
  <si>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</si>
  <si>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</si>
  <si>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</si>
  <si>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</si>
  <si>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</si>
  <si>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</si>
  <si>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</si>
  <si>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</si>
  <si>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</si>
  <si>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</si>
  <si>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</si>
  <si>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</si>
  <si>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</si>
  <si>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</si>
  <si>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</si>
  <si>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</si>
  <si>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</si>
  <si>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</si>
  <si>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</si>
  <si>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</si>
  <si>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</si>
  <si>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</si>
  <si>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</si>
  <si>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</si>
  <si>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</si>
  <si>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</si>
  <si>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</si>
  <si>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</si>
  <si>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</si>
  <si>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</si>
  <si>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</si>
  <si>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</si>
  <si>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</si>
  <si>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</si>
  <si>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</si>
  <si>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</si>
  <si>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</si>
  <si>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</si>
  <si>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</si>
  <si>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</si>
  <si>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</si>
  <si>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</si>
  <si>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</si>
  <si>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</si>
  <si>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</si>
  <si>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</si>
  <si>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</si>
  <si>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</si>
  <si>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</si>
  <si>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</si>
  <si>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</si>
  <si>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</si>
  <si>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</si>
  <si>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</si>
  <si>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</si>
  <si>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</si>
  <si>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</si>
  <si>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</si>
  <si>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</si>
  <si>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</si>
  <si>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</si>
  <si>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</si>
  <si>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</si>
  <si>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</si>
  <si>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</si>
  <si>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</si>
  <si>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</si>
  <si>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</si>
  <si>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</si>
  <si>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</si>
  <si>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</si>
  <si>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</si>
  <si>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</si>
  <si>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</si>
  <si>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</si>
  <si>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</si>
  <si>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</si>
  <si>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</si>
  <si>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</si>
  <si>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</si>
  <si>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</si>
  <si>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</si>
  <si>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</si>
  <si>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</si>
  <si>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</si>
  <si>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</si>
  <si>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</si>
  <si>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</si>
  <si>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</si>
  <si>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</si>
  <si>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</si>
  <si>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</si>
  <si>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</si>
  <si>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</si>
  <si>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</si>
  <si>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</si>
  <si>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</si>
  <si>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</si>
  <si>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</si>
  <si>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</si>
  <si>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</si>
  <si>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</si>
  <si>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</si>
  <si>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</si>
  <si>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</si>
  <si>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</si>
  <si>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</si>
  <si>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</si>
  <si>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</si>
  <si>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</si>
  <si>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</si>
  <si>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</si>
  <si>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</si>
  <si>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</si>
  <si>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</si>
  <si>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</si>
  <si>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</si>
  <si>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</si>
  <si>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</si>
  <si>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</si>
  <si>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</si>
  <si>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</si>
  <si>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</si>
  <si>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</si>
  <si>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</si>
  <si>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</si>
  <si>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</si>
  <si>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</si>
  <si>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</si>
  <si>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</si>
  <si>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</si>
  <si>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</si>
  <si>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</si>
  <si>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</si>
  <si>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</si>
  <si>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</si>
  <si>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</si>
  <si>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</si>
  <si>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</si>
  <si>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</si>
  <si>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</si>
  <si>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</si>
  <si>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</si>
  <si>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</si>
  <si>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</si>
  <si>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</si>
  <si>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</si>
  <si>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</si>
  <si>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</si>
  <si>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</si>
  <si>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</si>
  <si>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</si>
  <si>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</si>
  <si>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</si>
  <si>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</si>
  <si>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</si>
  <si>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</si>
  <si>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</si>
  <si>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</si>
  <si>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</si>
  <si>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</si>
  <si>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</si>
  <si>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</si>
  <si>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</si>
  <si>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</si>
  <si>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</si>
  <si>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</si>
  <si>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</si>
  <si>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</si>
  <si>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</si>
  <si>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</si>
  <si>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</si>
  <si>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</si>
  <si>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</si>
  <si>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</si>
  <si>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</si>
  <si>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</si>
  <si>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</si>
  <si>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</si>
  <si>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</si>
  <si>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</si>
  <si>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</si>
  <si>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</si>
  <si>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</si>
  <si>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</si>
  <si>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</si>
  <si>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</si>
  <si>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</si>
  <si>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</si>
  <si>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</si>
  <si>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</si>
  <si>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</si>
  <si>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</si>
  <si>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</si>
  <si>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</si>
  <si>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</si>
  <si>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</si>
  <si>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</si>
  <si>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</si>
  <si>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</si>
  <si>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</si>
  <si>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</si>
  <si>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</si>
  <si>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</si>
  <si>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</si>
  <si>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</si>
  <si>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</si>
  <si>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</si>
  <si>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</si>
  <si>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</si>
  <si>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</si>
  <si>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</si>
  <si>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</si>
  <si>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</si>
  <si>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</si>
  <si>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</si>
  <si>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</si>
  <si>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978-5-00242-113-8</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</si>
  <si>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</si>
  <si>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</si>
  <si>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</si>
  <si>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</si>
  <si>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</si>
  <si>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</si>
  <si>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</si>
  <si>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</si>
  <si>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</si>
  <si>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</si>
  <si>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</si>
  <si>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</si>
  <si>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</si>
  <si>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</si>
  <si>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</si>
  <si>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</si>
  <si>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</si>
  <si>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</si>
  <si>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</si>
  <si>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</si>
  <si>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</si>
  <si>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</si>
  <si>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</si>
  <si>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</si>
  <si>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</si>
  <si>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</si>
  <si>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</si>
  <si>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</si>
  <si>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</si>
  <si>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</si>
  <si>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</si>
  <si>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</si>
  <si>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</si>
  <si>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</si>
  <si>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</si>
  <si>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</si>
  <si>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</si>
  <si>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</si>
  <si>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</si>
  <si>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</si>
  <si>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</si>
  <si>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</si>
  <si>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</si>
  <si>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</si>
  <si>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</si>
  <si>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</si>
  <si>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</si>
  <si>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</si>
  <si>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</si>
  <si>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</si>
  <si>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</si>
  <si>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</si>
  <si>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</si>
  <si>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</si>
  <si>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</si>
  <si>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</si>
  <si>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</si>
  <si>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</si>
  <si>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</si>
  <si>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</si>
  <si>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</si>
  <si>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</si>
  <si>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</si>
  <si>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</si>
  <si>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</si>
  <si>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</si>
  <si>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</si>
  <si>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</si>
  <si>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</si>
  <si>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</si>
  <si>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</si>
  <si>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</si>
  <si>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</si>
  <si>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</si>
  <si>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</si>
  <si>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</si>
  <si>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</si>
  <si>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</si>
  <si>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</si>
  <si>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</si>
  <si>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</si>
  <si>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</si>
  <si>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</si>
  <si>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</si>
  <si>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</si>
  <si>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</si>
  <si>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</si>
  <si>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</si>
  <si>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</si>
  <si>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</si>
  <si>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</si>
  <si>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</si>
  <si>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</si>
  <si>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</si>
  <si>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</si>
  <si>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</si>
  <si>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978-5-00242-138-1</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</si>
  <si>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</si>
  <si>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</si>
  <si>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</si>
  <si>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</si>
  <si>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</si>
  <si>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</si>
  <si>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</si>
  <si>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</si>
  <si>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</si>
  <si>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</si>
  <si>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</si>
  <si>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</si>
  <si>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</si>
  <si>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</si>
  <si>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</si>
  <si>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</si>
  <si>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</si>
  <si>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</si>
  <si>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</si>
  <si>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</si>
  <si>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</si>
  <si>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</si>
  <si>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</si>
  <si>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</si>
  <si>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</si>
  <si>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</si>
  <si>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</si>
  <si>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</si>
  <si>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</si>
  <si>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</si>
  <si>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</si>
  <si>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</si>
  <si>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</si>
  <si>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</si>
  <si>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</si>
  <si>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</si>
  <si>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</si>
  <si>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</si>
  <si>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r>
      <t xml:space="preserve">ИЗДАТЕЛЬСТВО Alpaca
ПРАЙС-ЛИСТ
</t>
    </r>
    <r>
      <rPr>
        <sz val="10"/>
        <rFont val="Arial"/>
        <family val="2"/>
        <charset val="204"/>
      </rPr>
      <t>Контактная информация:
склад: Москва, проезд Добролюбова 3 стр 1   
e-mail: comicbooks.shop@gmail.com
сайт издательства: (карточки товаров, обновления): https://alpacacomics.ru</t>
    </r>
  </si>
  <si>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</si>
  <si>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</si>
  <si>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</si>
  <si>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</si>
  <si>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</si>
  <si>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</si>
  <si>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</si>
  <si>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</si>
  <si>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</si>
  <si>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</si>
  <si>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</si>
  <si>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</si>
  <si>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</si>
  <si>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</si>
  <si>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</si>
  <si>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</si>
  <si>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</si>
  <si>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</si>
  <si>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</si>
  <si>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</si>
  <si>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</si>
  <si>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</si>
  <si>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</si>
  <si>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</si>
  <si>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</si>
  <si>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</si>
  <si>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</si>
  <si>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</si>
  <si>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</si>
  <si>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</si>
  <si>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</si>
  <si>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</si>
  <si>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</si>
  <si>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</si>
  <si>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</si>
  <si>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</si>
  <si>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</si>
  <si>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</si>
  <si>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</si>
  <si>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</si>
  <si>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</si>
  <si>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</si>
  <si>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</si>
  <si>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</si>
  <si>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</si>
  <si>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</si>
  <si>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</si>
  <si>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</si>
  <si>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</si>
  <si>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</si>
  <si>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</si>
  <si>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</si>
  <si>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</si>
  <si>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</si>
  <si>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</si>
  <si>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</si>
  <si>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</si>
  <si>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</si>
  <si>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</si>
  <si>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</si>
  <si>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</si>
  <si>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</si>
  <si>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</si>
  <si>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</si>
  <si>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</si>
  <si>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</si>
  <si>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</si>
  <si>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</si>
  <si>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</si>
  <si>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</si>
  <si>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</si>
  <si>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</si>
  <si>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</si>
  <si>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</si>
  <si>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</si>
  <si>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</si>
  <si>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</si>
  <si>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</si>
  <si>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</si>
  <si>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Ящеры против русов</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</si>
  <si>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</si>
  <si>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</si>
  <si>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</si>
  <si>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</si>
  <si>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</si>
  <si>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</si>
  <si>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</si>
  <si>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</si>
  <si>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</si>
  <si>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</si>
  <si>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</si>
  <si>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</si>
  <si>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</si>
  <si>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</si>
  <si>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</si>
  <si>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</si>
  <si>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</si>
  <si>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</si>
  <si>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</si>
  <si>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</si>
  <si>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</si>
  <si>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</si>
  <si>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</si>
  <si>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</si>
  <si>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</si>
  <si>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</si>
  <si>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https://alpacacomics.ru/uploads/posts/2023-11/sdw6pjlthac.jpg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</si>
  <si>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</si>
  <si>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</si>
  <si>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</si>
  <si>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</si>
  <si>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</si>
  <si>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</si>
  <si>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</si>
  <si>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</si>
  <si>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</si>
  <si>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</si>
  <si>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</si>
  <si>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</si>
  <si>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</si>
  <si>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</si>
  <si>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</si>
  <si>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</si>
  <si>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</si>
  <si>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</si>
  <si>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</si>
  <si>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</si>
  <si>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</si>
  <si>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</si>
  <si>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</si>
  <si>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</si>
  <si>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допечатка зимой</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</si>
  <si>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</si>
  <si>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</si>
  <si>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</si>
  <si>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</si>
  <si>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</si>
  <si>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</si>
  <si>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</si>
  <si>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</si>
  <si>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</si>
  <si>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</si>
  <si>
    <t>Егор и Яна. Печаль моя светла</t>
  </si>
  <si>
    <t>978-5-907637-79-5</t>
  </si>
  <si>
    <t>Дмитрий Чинов, Ольга Лаврентьева, Владимир Наумов</t>
  </si>
  <si>
    <t>https://alpacacomics.ru/uploads/posts/2023-11/rlrg42vooae.jpg</t>
  </si>
  <si>
    <t>Сибирь, конец 80-х. На осколках Страны Советов, в старом ДК звучит совсем другая музыка — агрессивная, бескомпромиссная, своевременная. Её играет панк-группа «Гражданская оборона» во главе с Егором Летовым. Среди неформалов, работников культуры и случайных зевак за ними наблюдает Янка Дягилева — рок-поэтесса, которая пишет в стол и ещё не осознаёт своего таланта. Совсем скоро она станет соратницей Летова, и вместе они разделят успех и трагедию.</t>
  </si>
  <si>
    <t>Крысявки 2.0. Крысиное житие в байках и картинках</t>
  </si>
  <si>
    <t>978-5-00242-142-8</t>
  </si>
  <si>
    <t>Крысявки</t>
  </si>
  <si>
    <t>Марина Мони</t>
  </si>
  <si>
    <t>107х160</t>
  </si>
  <si>
    <t>А знаете ли вы, что крысы — очень умные животные? Они отлично разбираются в переменах настроения человека и реагируют на разные интонации, а также ярко демонстрируют привязанность или настороженность по отношению к людям. Ещё с крысами можно весело играть и даже научить их забавным фокусам!
В своей книге Ольга Громыко с юмором рассказывает об обожаемых питомцах — крысявках, волей судьбы появившихся в её жизни. Автор ненавязчиво даёт советы по уходу за этими домашними животными.
Книга снабжена забавными иллюстрациями, что делает чтение ещё увлекательнее. Вы любите крыс? Или наоборот, относитесь к ним с пренебрежением? В любом случае вам стоит познакомиться с этой книгой, чтобы узнать много интересного об этих животных!</t>
  </si>
  <si>
    <t>https://alpacacomics.ru/uploads/posts/2025-07/pyngnrpqna0xlwpiuamn4rhipfsuxpdi0iajjebjydkski-m-xved6u_k4hkc13j8khuh15qlygalhipsxkcgrwm.jpg</t>
  </si>
  <si>
    <t>4,5,6/9</t>
  </si>
  <si>
    <t>1,2,3/9</t>
  </si>
  <si>
    <t>978-5-00242-173-2</t>
  </si>
  <si>
    <t>Русы против Ящеров. Том второй</t>
  </si>
  <si>
    <t>Кондратьев Александр, Дмитрий Чинов</t>
  </si>
  <si>
    <t>Вторая трилогия комиксов «Русы против ящеров» получает своё полное издание! Первые три выпуска рассказывали о похождениях Дрочеслава, Всеслава и Радислава и были скорее юмористическими сборниками эпизодов с условной сквозной линией, но вот дальше... Полноценная сюжетная арка из трёх выпусков, повествующая о кровопролитной войне между русами, во главе с храброй Ольгой, и ящерами, под покровительством хитрого Курт-Хана. Масштабные битвы, запоминающиеся герои, неожиданные повороты — всё это уже ждёт вас внутри!</t>
  </si>
  <si>
    <t>https://alpacacomics.ru/uploads/posts/2025-09/rusy-v2-cover-0826-1.jpg</t>
  </si>
  <si>
    <t>Новое назначение</t>
  </si>
  <si>
    <t>Андрей Васильев</t>
  </si>
  <si>
    <t>Ровнин</t>
  </si>
  <si>
    <t>Дарья Белова</t>
  </si>
  <si>
    <t>Если наступаешь на мозоль сильным мира сего, то будь готов к тому, что последует жёсткий и быстрый ответ, особенно если на дворе стоят страшные и одновременно весёлые 90-е годы. В такую ситуацию и  попал молодой оперативник из Саратова, который сначала задержал не того, кого следует, а после ещё и табельное оружие в ход пустил. Как результат — за его голову назначили награду, на которую претендуют не только местный криминальный элемент, но и кое-кто из его коллег...</t>
  </si>
  <si>
    <t>https://alpacacomics.ru/uploads/posts/2025-09/nn_1.jpg</t>
  </si>
  <si>
    <t>Отдел 15-К и другие</t>
  </si>
  <si>
    <t>Какие неожиданности поджидали Александра Смолина в давно оставленном людьми старом итальянском городе? Для чего Павлу Веретенникову доставили в осаждённую Москву осенью 1941 года? С какой целью Валера Швецов в канун Нового года вступил в сговор с ведьмой и оборотнем? Ответы на эти и другие вопросы вы сможете узнать, если прочитаете данный сборник, в который вошли произведения, относящиеся к циклу «Мир Ночи» и отчасти дополняющие его.</t>
  </si>
  <si>
    <t>https://alpacacomics.ru/uploads/posts/2025-09/otdel-1.jpg</t>
  </si>
  <si>
    <t>Мир Ночи</t>
  </si>
  <si>
    <t>Страж. Коллекционное издание</t>
  </si>
  <si>
    <t>978-5-00242-162-6</t>
  </si>
  <si>
    <t>Илья Воронин, Сергей Шикин</t>
  </si>
  <si>
    <t>Там, где со злом не могут справиться князья и клирики, инквизиторы и колдуны, — на помощь зовут воспитанников Братства стражей. Людей с даром, способных видеть незримое и остановить тёмных сущностей. Людвиг ван Нормайенн — один из них. Вольный охотник за порождениями тьмы, он путешествует из княжества в княжество, избавляя мир от злобных душ. Его ждет работа везде, где происходят необъяснимые события, жестокий мор и странные, неожиданные смерти. Стучат кости, воют демоны, сверкает чёрный кинжал с сапфировой рукоятью, мёртвые выходят из могил ради танца… Но страж привык доводить свою работу до конца, какой бы сложной она ни была.</t>
  </si>
  <si>
    <t>https://alpacacomics.ru/uploads/posts/2025-08/zv5hzromhrjr8ixgg2oliity9c6gqhojjdbhhlilbv_puscyndjdypmcpsy4gk4usx7wcqskav1g_f_d10x7hezj12__kopia.jpg</t>
  </si>
  <si>
    <t>Сергей Антипин, Илья Воронин</t>
  </si>
  <si>
    <t>«Береги честь смолоду» – именно с этих слов начинается одно из самых известных произведений Александра Сергеевича Пушкина – «Капитанская дочка». Впервые этот исторический роман-повесть был опубликован в 1836 году и стал последним прижизненным изданием великого писателя. "Молодой дворянин Петр Гринев отправляется на службу в Белгородскую крепость, где оказывается в эпицентре восстания казаков, возглавляемых Емельяном Пугачевым. Находясь между молотом и наковальней, юноше приходится делать непростой выбор между долгом и личными чувствами. Роман исследует темы чести и преданности. Пушкин мастерски воссоздает атмосферу того времени, живо изображая нравы и характеры людей, переживающих самое настоящее историческое событие."</t>
  </si>
  <si>
    <t>https://alpacacomics.ru/uploads/posts/2025-06/izobrazhenie_2025-06-09_155042202.png</t>
  </si>
  <si>
    <t>Проза.Коллекционные издания</t>
  </si>
  <si>
    <t>Матабар</t>
  </si>
  <si>
    <t>978-5-00242-175-6</t>
  </si>
  <si>
    <t>Матабар. Том 1</t>
  </si>
  <si>
    <t>Матабар. Том 1 (цветной срез)</t>
  </si>
  <si>
    <t>Кирилл Клеванский</t>
  </si>
  <si>
    <t>Александр Хаустов, Ильдар Алимов</t>
  </si>
  <si>
    <t>Все мы слышали легенды про великих магов, но знаем ли мы, как эти истории начинаются? Ардан Эгобар, юноша, живущий в отдалённом уголке Империи Новой Монархии, не знает. Не знает, что эта история про него. Пока не знает... В мире, где пыхтят паровозы на железных дорогах, где в небесах застыли громадные дирижабли; где в городах можно встретить одетых в пиджаки орков, промышляющих рэкетом; дворфов с сигарами, держащих в своих руках крупные банки; или эльфов, дефилирующих по модным бульварам. Где люди построили огромные страны, стоящие на пороге мировой войны. В этом мире возможно, пожалуй, всё. И, может, в таком мире даже обычный парень, последний представитель горных охотников, сможет, однажды, стать величайшим магом в истории?</t>
  </si>
  <si>
    <t>https://alpacacomics.ru/uploads/posts/2025-09/h5d168tkvrybnjxqqx9syv1yycm278_1wvqizoodo0s7789tcsg6qb2uskkfblxxb-i5rd4vawourkzwh9zzz-pn.jpg</t>
  </si>
  <si>
    <t>978-5-00242-180-0</t>
  </si>
  <si>
    <t>Классика в комиксах. Гёте. Лесной царь</t>
  </si>
  <si>
    <t>Александр Дивашук, Иоганн Вольфганг фон Гёте</t>
  </si>
  <si>
    <t>Звёздочка</t>
  </si>
  <si>
    <t>Баллада «Лесной царь», написанная Гёте в 1782 году — одна из самых известных в немецкой литературе. Образ сверхъестественного существа, чья природа остаётся загадкой, плотно вошёл в мировую культуру. На русский язык балладу впервые перевёл Василий Андреевич Жуковский, передав атмосферу тревоги и сохранив ритмическую напряжённость оригинала. Теперь образ таинственного духа, давно укоренившийся в поэзии, музыке и живописи, добрался до мира графического повествования. В комиксе баллада Гёте переосмыслена как самостоятельный сюжет фольклорного хоррора.</t>
  </si>
  <si>
    <t>https://alpacacomics.ru/uploads/posts/2025-08/1.jpg</t>
  </si>
  <si>
    <t>978-5-00242-158-9</t>
  </si>
  <si>
    <t>Лихо одноглазое</t>
  </si>
  <si>
    <t>978-5-00242-170-1</t>
  </si>
  <si>
    <t>Жил в одной деревне кузнец, и всё у него было хорошо. Повстречался ему портной, тоже горя не знавший, и решили они отправиться в лес, в поисках приключений. Но отыскали нечто совершенно неведомое... Недаром ведь говорят: «не буди лихо, пока оно тихо».</t>
  </si>
  <si>
    <t>https://alpacacomics.ru/uploads/posts/2025-10/likho-cover.jpg</t>
  </si>
  <si>
    <t>Классика в комиксах. Гоголь. Вий</t>
  </si>
  <si>
    <t>978-5-907637-32-0</t>
  </si>
  <si>
    <t>Николай Гоголь, Давид Пириянц</t>
  </si>
  <si>
    <t>Новое прочтение великой классики!Движимый людскими пороками, известный философ-бедокур Хома Брут сталкивается с необъяснимыми явлениями: старухи-ведьмы превращаются в прекрасных девиц, а священная земля — в обитель нечистого. Бывший студент-разгильдяй должен спасти душу панской дочери, пока та не извела его и весь честной народ</t>
  </si>
  <si>
    <t>https://alpacacomics.ru/uploads/posts/2023-01/7qdmnqsd3bi.jpg</t>
  </si>
  <si>
    <t>Крик</t>
  </si>
  <si>
    <t>Крик (обложка для магазинов комиксов)</t>
  </si>
  <si>
    <t>978-5-00242-164-0</t>
  </si>
  <si>
    <t>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</si>
  <si>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978-5-00242-165-7</t>
  </si>
  <si>
    <t>Черный шабаш</t>
  </si>
  <si>
    <t>Черный шабаш (обложка для магазинов комиксов)</t>
  </si>
  <si>
    <t>Монстры и ужасы на любой вкус. 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</si>
  <si>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Когда тьма призывает детей ночи в своё лоно, на лысой горе загораются костры, чтобы указать покинувшим нас легендам путь на ту сторону бытия…
Перед вами сборник хоррор-­комиксов издательства Skywald, посвящённый тёмным искусствам во всей их ужасающей красе. Три захватывающих чёрно-­белых рассказа о колдовстве, ведьмовстве и чернокнижии под одной обложкой!
В 1970‑е издательство Skywald создавало особый тип ужаса — не ярмарочный, а поэтичный, мрачный и тревожно красивый. Это был «Horror-­Mood» — фирменный стиль, в котором готика встречала декаданс.</t>
  </si>
  <si>
    <t>978-5-00242-163-3</t>
  </si>
  <si>
    <t>Думаете, что первым славянским фэнтези на западе был Ведьмак? близко, но не в яблочко!
В самый разгар холодной войны издательство DELL каким-то невероятным чудом издало комикс-адаптацию фильма Александра Птушко «Илья Муромец» 1956 года.
Великому фильму — годная адаптация! Авторы бережно и профессионально перенесли киноленту на страницы комикса и представили западу похождения могучего богатыря Илья Муромца. Правда, некоторые имена героев русских сказок были адаптированы своеобразно — например, Змей Горыныч превратился в Дракона Зуму, но это лишь добавляет особого шарма, этой невероятной жемчужины мира комиксов, которая доказывает прописную истину о том, что даже в самые тёмные времена искусство способно преодолевать любые границы!</t>
  </si>
  <si>
    <t>978-5-00242-184-8</t>
  </si>
  <si>
    <t>Илья Сысоев</t>
  </si>
  <si>
    <t>Полина Ерёмина</t>
  </si>
  <si>
    <t>Сюжет, увековеченный иллюстрациями Ивана Билибина и многочисленными экранизациями, теперь доступен в виде красочного комикса! История о том, как младший царевич Иван, следуя воле отца, пускает стрелу, которая приводит его к болоту с говорящей квакушкой. Несмотря на насмешки братьев, Иван женится на земноводной невесте, не подозревая о её истинной природе и связях с Кощеем Бессмертным... Через различные испытания, наполненные магией и чудесами, царевич учится ценить внутреннюю красоту и верность.</t>
  </si>
  <si>
    <t>https://alpacacomics.ru/uploads/posts/2025-10/cl-obl.jpg</t>
  </si>
  <si>
    <t>978-5-00242-161-9</t>
  </si>
  <si>
    <t>978-5-00242-159-6</t>
  </si>
  <si>
    <t>Учебник сценарной кухни. Простые рецепты для сценариста комиксов</t>
  </si>
  <si>
    <t>978-5-00242-157-2</t>
  </si>
  <si>
    <t>Нон-фикшн</t>
  </si>
  <si>
    <t>Учебник сценарной кухни</t>
  </si>
  <si>
    <t>Владимир Максимушкин, Анастасия Калинина</t>
  </si>
  <si>
    <t>У вас в голове шикарная идея для комикса, но вы не знаете, что с ней делать? Можете написать рассказ или даже киносценарий, но хочется-то комикс, а как его делать — не понимаете? Сами рисовать не умеете, а где искать художника — без понятия? Все ответы в ваших руках. Точнее, в «Учебнике сценарной кухни». Вы узнаете, чем сценарий комикса отличается от прозы и киносценария, научитесь правильно описывать кадры, освоите приёмы визуального повествования, поймёте, как перестать нервничать и прокрастинировать в творческом процессе, получите парочку советов о том, как создать живых персонажей, захватывающие сюжеты и замысловатые миры. Также в учебнике вы найдёте интервью с известными сценаристами, работающими в ведущих издательствах. Своим опытом и советами поделились Александр Кондратьев, Владислав Максимович, Иордан Кефалиди, Роман Котков, Алексей Замский и Александра Звягина.</t>
  </si>
  <si>
    <t>https://alpacacomics.ru/uploads/posts/2025-08/izobrazhenie_2025-08-20_143157336.png</t>
  </si>
  <si>
    <t>978-5-00242-168-8</t>
  </si>
  <si>
    <t>Классика в комиксах. Жуковский. Светлана и Людмила</t>
  </si>
  <si>
    <t>Классика в комиксах. Кафка. Превращение</t>
  </si>
  <si>
    <t>Классика в комиксах. Кошко, Куприн, Гиляровский</t>
  </si>
  <si>
    <t>Классика в комиксах. Лермонтов. Мцыри</t>
  </si>
  <si>
    <t>Классика в комиксах. Лермонтов. Мцыри (обложка для магазинов комиксов)</t>
  </si>
  <si>
    <t>Классика в комиксах. Пушкин. Повести Белкина</t>
  </si>
  <si>
    <t>Классика в комиксах. Пушкин. Капитанская дочка</t>
  </si>
  <si>
    <t>Классика в комиксах. Тургенев. Муму</t>
  </si>
  <si>
    <t>Классика в комиксах. Чехов. Рассказы</t>
  </si>
  <si>
    <t>Классика в комиксах. Бажов. Медной горы царица</t>
  </si>
  <si>
    <t>Классика в комиксах. Андерсен. Снежная королева</t>
  </si>
  <si>
    <t>Классика в комиксах. Достоевский. Сон смешного человека</t>
  </si>
  <si>
    <t>978-5-00242-182-4</t>
  </si>
  <si>
    <t>Дарья Калинина</t>
  </si>
  <si>
    <t>Федор Достоевский, Александр Дивашук</t>
  </si>
  <si>
    <t xml:space="preserve">«Сон смешного человека» — одно из последних произведений Фёдора Михайловича Достоевского. Рассказ написан в форме исповеди-монолога за четыре года до смерти писателя. Главный герой, тот самый «смешной человек», доходит до отчаяния, но накануне рокового события видит сон, который полностью меняет его восприятие мира. Рассказ часто трактуют как итоговое выражение веры Достоевского в духовное возрождение человека и в каком-то смысле завещание. В 1992 году вышел анимационный фильм будущего обладателя премии «Оскар» Александра Петрова, а в 2025-м мы рады представить графическую адаптацию этой философской притчи о надежде в рамках серии «Классика в комиксах». </t>
  </si>
  <si>
    <t>https://alpacacomics.ru/uploads/posts/2025-11/son-smeshnogo_obl.jpg</t>
  </si>
  <si>
    <t>Казахи против Динозавров</t>
  </si>
  <si>
    <t>978-5-00242-194-7</t>
  </si>
  <si>
    <t>8/9</t>
  </si>
  <si>
    <t>9/9</t>
  </si>
  <si>
    <t>Николай Хван, Дмитрий Чинов</t>
  </si>
  <si>
    <t>Кай Смолич, Садора</t>
  </si>
  <si>
    <t>Про нескончаемую вражду русов и ящеров сложены песни, написаны книги и нарисованы комиксы, но что, если в мире есть не менее древние и необычные конфликты? Эта история знакома каждому из вас. Ну, помните? Миллионы лет назад на Земле жили тысячи динозавров, потом к планете приближался огромный астероид, несущий смерть всему живому, но в последний момент его уничтожили трое казахских батыров... Как не помните? Тогда позвольте вам рассказать эту историю! В этом нам помогут трое друзей: ловкий Жангир, здоровяк Медет и русский казах Олегбай. Их житейская разборка с бандитами, разбившими лагерь рядом с Запретным лесом, быстро превратилась в нечто большее, когда герои обнаружили там огромное яйцо динозавра...</t>
  </si>
  <si>
    <t>https://alpacacomics.ru/uploads/posts/2025-11/kazahi-dino-1.jpg</t>
  </si>
  <si>
    <t>Россия, XXI век. Франшиза «Русы против Ящеров» покоряет книжные полки и киноэкраны. Большинство людей уверены, что вся эта история не более чем мем, коммерция и выдумки, но некоторые убеждены, что подобные войны точно были, ящеры действительно существовали, а быть может и живы до сих пор. Крупная инвестиционная компания «Я-Share» организует тайные раскопки Чарских песков в Забайкальском крае с целью найти доказательства и ценные артефакты, но подобравшись к древнему лесу они обнаружили нечто совершенно иное...</t>
  </si>
  <si>
    <t>https://alpacacomics.ru/uploads/posts/2025-11/rusy-protiv-jascherov_nov-obl.jpg</t>
  </si>
  <si>
    <t>Марсоха, Камила Гаджиева</t>
  </si>
  <si>
    <t>978-5-00242-188-6</t>
  </si>
  <si>
    <t>Русы против Ящеров XXI</t>
  </si>
  <si>
    <t>978-5-00242-166-4</t>
  </si>
  <si>
    <t>Станция Трансильвания</t>
  </si>
  <si>
    <t>Здесь сходятся два пути тьмы: тот, что тянется от древних кладбищ Европы, и тот, что начинается в тёмном кинозале. Станция Трансильвания — это легенды, фантомы, нежить и люди, слишком любившие монстров, чтобы остаться людьми. Мир, где фольклор и кинематограф обмениваются кровью. «Станция Трансильвания» — коллекционное издание редких историй Skywald, вдохновлённых мистическими поверьями Восточной Европы и образами классического хоррора. СОДЕРЖАНИЕ: «У страха тысяча лиц!» (Horror Has 1 Thousand Faces!) — Psycho #7 (июль 1972), Skywald; «Кровавый граф, нетопыри-вампиры и другие безумства» (Weird Count, Black Vampire Bats and Lunatic Horrors) — Scream #1 (август 1973), Skywald; «Культовые монстры» (The Classic Creeps) — Psycho #14 (сентябрь 1973), Skywald; «Я выжил в битве с жуткими нетопырями-вампирами и сейчас расскажу об этом» (I Battle the Vicious Vampire Bats of Transylvania and Lived to Tell It) — Psycho #14 (сентябрь 1973), Skywald</t>
  </si>
  <si>
    <t>https://alpacacomics.ru/uploads/posts/2025-11/drevnie_komiksy_stancija_transilvanija_osnovnaja_oblozhka.jpg</t>
  </si>
  <si>
    <t>https://alpacacomics.ru/uploads/posts/2025-11/drevnie_komiksy_stancija_transilvanija_magaziny_komiksov_200.jpg</t>
  </si>
  <si>
    <t>Племя Дракулы</t>
  </si>
  <si>
    <t>Племя Дракулы (обложка для магазинов комиксов)</t>
  </si>
  <si>
    <t>978-5-00242-167-1</t>
  </si>
  <si>
    <t>https://alpacacomics.ru/uploads/posts/2025-11/drevnie_komiksy_pljamja_drakulyosnovnaja_oblozhka.jpg</t>
  </si>
  <si>
    <t>https://alpacacomics.ru/uploads/posts/2025-11/drevnie_komiksy_pljamja_drakuly_magaziny_komiksov_200.jpg</t>
  </si>
  <si>
    <t>Легенды не умирают — они выходят на бис! Из туманов Карпат вновь восстаёт племя Дракулы — они тянут свои бледные, укутанные в погребальные саваны когтистые руки к вашей тёплой кровушке! Добро пожаловать в лигу ночных аристократов — вампиры и носферату, упыри, вурдалаки и стригои — порождения древних проклятий и беспокойных могил. Сборник комиксов «Племя Дракулы» — это холод ночи, шелест крыльев и белоснежная улыбка того, кто всегда возвращается из глубин преисподней! СОДЕРЖАНИЕ: «Миф о человеке-нетопыре» (Man-Bat) — Nightmare #11 (февраль 1973), Skywald; «Наследие живых мертвецов!» (This Is the Vault of the Living Dead!) — Psycho #17 (март 1974), Skywald; «Бела Лугоши» (Bela Lugosi) — Scream #1 (август 1973), Skywald; «Дракула» (Dracula) — Nightmare #9 (октябрь 1972), Skywald; «Человек, который боялся заснуть!» (A Man Who Dare Not Sleep!) — Psycho #14 (сентябрь 1973), Skywald; «Замок вечного зла» (Castle of the Vampire Dead) — Nightmare #19 (июнь 1974), Skywald</t>
  </si>
  <si>
    <t>https://alpacacomics.ru/uploads/posts/2025-01/lzzkmixijdm.jpg</t>
  </si>
  <si>
    <t>https://alpacacomics.ru/uploads/posts/2025-01/gcpqot047ek.jpg</t>
  </si>
  <si>
    <t>https://alpacacomics.ru/uploads/posts/2023-12/nsnb16oudac.jpg</t>
  </si>
  <si>
    <t>https://alpacacomics.ru/uploads/posts/2023-01/grmw5ycewpo.jpg</t>
  </si>
  <si>
    <t>https://alpacacomics.ru/uploads/posts/2023-01/yvhqyd9505s.jpg</t>
  </si>
  <si>
    <t>https://alpacacomics.ru/uploads/posts/2025-10/shab_obl.jpg</t>
  </si>
  <si>
    <t>https://alpacacomics.ru/uploads/posts/2025-10/chernyi-shabash-oblozhka-dlja-magazina-komiksov.jpg</t>
  </si>
  <si>
    <t>https://alpacacomics.ru/uploads/posts/2025-10/muromec-obl.jpg</t>
  </si>
  <si>
    <t>https://alpacacomics.ru/uploads/posts/2025-10/krik_oblozhka.jpg</t>
  </si>
  <si>
    <t>https://alpacacomics.ru/uploads/posts/2025-10/ebthiudhcybbkixgrlg3k7iqtxi39r6blt9qmq_3dwhxhslpxcp2ky5vmgff76yglwwpl3m8j6yhdm6gncptvdm7.jpg</t>
  </si>
  <si>
    <t>https://alpacacomics.ru/uploads/posts/2023-11/photo_2023-10-11_20-20-57.jpg</t>
  </si>
  <si>
    <t>Классика в комиксах. Бунин. Лёгкое дыхание</t>
  </si>
  <si>
    <t>978-5-00242-179-4</t>
  </si>
  <si>
    <t>Максим Маркевич</t>
  </si>
  <si>
    <t>Иван Бунин, Максим Маркевич</t>
  </si>
  <si>
    <t>Иван Алексеевич Бунин — знаменитый русский писатель и поэт, лауреат двух Пушкинских и Нобелевской премии. Является мастером малой формы, что подтверждает не только общепризнанный сборник «Тёмные аллеи», но и такие рассказы как «Лёгкое дыхание» и «Муза», графическую адаптацию которых можно найти в этом издании. Иллюстрации выполнены Максимом Маркевичем масляными красками на грунтованной бумаге, что прекрасно дополняет драматичную историю гимназистки Оленьки и трагедию безымянного художника, повстречавшего таинственную Музу.</t>
  </si>
  <si>
    <t>https://alpacacomics.ru/uploads/posts/2025-11/legkoe-dyhanie-obl.jpg</t>
  </si>
  <si>
    <t>Классика в комиксах. Горький. Старуха Изергиль</t>
  </si>
  <si>
    <t>978-5-00242-193-0</t>
  </si>
  <si>
    <t>Анастасия Калинина, Максим Горький</t>
  </si>
  <si>
    <t>Naya Art</t>
  </si>
  <si>
    <t>«Старуха Изергиль» — знаменитый рассказ Максима Горького, классика русской литературы. Произведение написано осенью 1894 года, а источником вдохновения стало путешествие писателя по Бессарабии. Щедрые южные земли, романтические пейзажи, говор местных жителей надолго захватили воображение Горького. Сам он считал этот рассказ одним из лучших своих творений. Бессарабия, вечер знойного летнего дня. Горит костер, вдалеке слышны песни сборщиков винограда. Старуха Изергиль, глядя на игру пламени и теней, начинает рассказывать – о гордом и бессердечном Ларре, о благородном и отважном Данко, и о себе, когда-то прекрасной, непокорной и дерзкой</t>
  </si>
  <si>
    <t>https://alpacacomics.ru/uploads/posts/2025-11/izergil_obl.jpg</t>
  </si>
  <si>
    <t>Классика в комиксах. Гюго. Отверженные</t>
  </si>
  <si>
    <t>978-5-00242-183-1</t>
  </si>
  <si>
    <t>Виктор Гюго</t>
  </si>
  <si>
    <t>Чайко</t>
  </si>
  <si>
    <t>Жан Вальжан, Козетта, Фантина, Тенардье, Жавер… Персонажи, ставшие бессмертными благодаря перу Виктора Гюго. Опубликованный в 1862 году роман-эпопея «Отверженные» нарисовал яркий портрет французского общества первой половины XIX-го века. Свободная адаптация Чайко превратила объёмное литературное произведение в увлекательное графическое повествование. «Жизнь, несчастье, одиночество, отверженность, бедность — поле битвы со своими героями — неизвестными, но зачастую превосходящими в своём величии героев прославленных». Виктор Гюго</t>
  </si>
  <si>
    <t>https://alpacacomics.ru/uploads/posts/2025-10/jcajcacjpajcpjcpjc.png</t>
  </si>
  <si>
    <t>Опасный Вояж Зорро</t>
  </si>
  <si>
    <t>Опасный Вояж Зорро (обложка для магазинов комиксов)</t>
  </si>
  <si>
    <t>Возвращение Зорро</t>
  </si>
  <si>
    <t>Возвращение Зорро  (обложка для магазинов комиксов)</t>
  </si>
  <si>
    <t>Другие миры. Артбук Григория Давыдова</t>
  </si>
  <si>
    <t>Артбук Григория Давыдова</t>
  </si>
  <si>
    <t>978-5-00242-186-2</t>
  </si>
  <si>
    <t>Григорий Давыдов</t>
  </si>
  <si>
    <t>https://alpacacomics.ru/uploads/posts/2025-11/drugie-miri_obl.png</t>
  </si>
  <si>
    <t>За время своей деятельности в геймдев-индустрии Григорий успел посотрудничать с разными студиями, включая Sperasoft, G5 Studio, «Графит», Playrix, Mail.ru, Blizzard, активно работает над настолками в Hobby World, а также известен авторским комиксом «Круг ведьм» и графической адаптацией повести Ника Перумова «Колдун и Ведьма».В этом артбуке вы найдёте не только полноценные цветные иллюстрации, множество концептов и набросков, но и внушительную текстовую часть, раскрывающую путь художника и содержащую в себе множество интересных идей и советов.</t>
  </si>
  <si>
    <t>https://alpacacomics.ru/uploads/posts/2024-11/oblozhka_rus_bd_fentezi_1_26_08_2024_pechat.jpg</t>
  </si>
  <si>
    <t>Цереб. Том 2. Мечи Цереба</t>
  </si>
  <si>
    <t>978-5-00242-144-2</t>
  </si>
  <si>
    <t>https://alpacacomics.ru/uploads/posts/2025-06/1750691231_1.jpg</t>
  </si>
  <si>
    <t>Во второй книге эпопеи Цереб-трубкозуб покидает роль простого воина и вступает в игру куда более опасную — игру за умы, власть и пророчества. Перед ним открывается новый мир: коварные политики, безумные мессианские культы, параноидальные герои, зеркала карикатурного будущего. В мрачных залах власти и на перекрёстках веры, Цереб учится выживать не только с помощью меча, но и применяя свой неординарный ум. Здесь появляется лорд Джулиус, правитель-клоун и мастер интриг. Здесь начинается путь, ведущий не к славе, а к безумию, одиночеству и сомнительной святости. Сатирический фэнтези-мир Дэйва Сима начинает раскрываться в полную силу — это ещё не философская глубина поздних томов, но уже острая, интеллектуальная сатира с узнаваемым стилем и настоящей драмой.</t>
  </si>
  <si>
    <t>Станция Трансильвания (обложка для магазинов комиксов)</t>
  </si>
  <si>
    <t>978-5-00242-143-5</t>
  </si>
  <si>
    <t>Цереб. Том 2. Мечи Цереба (твердый переплет)</t>
  </si>
  <si>
    <t>https://alpacacomics.ru/uploads/posts/2025-06/hard.jpg</t>
  </si>
  <si>
    <t>Колдун и Ведьма</t>
  </si>
  <si>
    <t>978-5-00242-178-7</t>
  </si>
  <si>
    <t>Колдун и ведьма. Комиксы</t>
  </si>
  <si>
    <t>Ник Перумов, Анастасия Калинина</t>
  </si>
  <si>
    <t>«Колдун и Ведьма» — графическая адаптация одноименной повести Ника Перумова, которая открывает новый цикл автора под названием «Вселенная Великих Иерархий».Случилось страшное. У очаровательной ведьмы Бри угнали избушку на курьих ножках по имени Манюня и кота вместе с ней! На выручку приходит её друг, колдун Иван, но дело оказывается куда более запутанным и... опасным! Парочка попадает в невероятное приключение с участием эльфа, старого пирата с волшебной шкатулкой и других удивительных персонажей. И всё это приводит героев к удивительной развязке!</t>
  </si>
  <si>
    <t>https://alpacacomics.ru/uploads/posts/2025-10/kv-obl.jpg</t>
  </si>
  <si>
    <t>Модель для сборки. 30 звуковых лет: Сборник фантастических рассказов</t>
  </si>
  <si>
    <t>978-5-00242-191-6</t>
  </si>
  <si>
    <t>Модель для сборки</t>
  </si>
  <si>
    <t>Михаил Кликин, Олег Кожин, Леонид Кудрявцев, Ирина Лазаренко, Сергей Лукьяненко, Иван Наумов, Вадим Панов, Далия Трускиновская, Сергей Чекмаев, Александр Беляев, Эдуард Веркин, Алексей Гравицкий, Дарья Зарубина, Олег Дивов, Шимун Врочек</t>
  </si>
  <si>
    <t>Мария Полотова, Роман Шевердин, Сёма Гудилин, Ольга Лаврентьева, Богдан Куликовских, Евгений Францев, Саша Панцирь, Андрей Аёшин, Екатерина Осинцева, Владимир Сахнов, Антон Капралов, Салема Ру, Ксения Тарабрина</t>
  </si>
  <si>
    <t>Космический ковчег «Модели для сборки» на крейсерской скорости несется через безбрежную пустоту Вселенной. Экипаж стойко несет вахту, а пассажиры спят в криокапсулах. Спят и видят музыкальные сны о страшных и светлых, сказочных и мрачных, но всегда — необычных — мирах.Сны, которые рассказывает ГОЛОС. Проводник в нереальное, капитан путешествий без движения. И это продолжается вот уже ТРИДЦАТЬ лет. Тридцать звуковых лет корабль МДС держит курс на фантастику!</t>
  </si>
  <si>
    <t>https://alpacacomics.ru/uploads/posts/2025-11/30_zvukovykh_let_oblozhka_na_pechat_vid-1.jpg</t>
  </si>
  <si>
    <t>Файролл: Слово и сталь. Право выбора</t>
  </si>
  <si>
    <t>978-5-00242-177-0</t>
  </si>
  <si>
    <t>Файролл</t>
  </si>
  <si>
    <t>8-9/13</t>
  </si>
  <si>
    <t>Илья Воронин, Александр Хаустов</t>
  </si>
  <si>
    <t>https://alpacacomics.ru/uploads/posts/2025-12/fairoll-obl.jpg</t>
  </si>
  <si>
    <t>Война потихоньку расползается по континенту и уже скоро много маленьких костров превратятся в один большой пожар. В один клубок связываются нити судеб многих игроков и как распутать эти переплетения неизвестно никому, впрочем, герой книги и не собирается ничего распутывать. Его задача гораздо проще — выжить самому и сберечь свой маленький клан</t>
  </si>
  <si>
    <t>выход в январе</t>
  </si>
  <si>
    <t>Колдун и ведьма</t>
  </si>
  <si>
    <t>Ник Перумов</t>
  </si>
  <si>
    <t>Колдун и Ведьма. Коллекционное издание</t>
  </si>
  <si>
    <t>978-5-00242-150-3</t>
  </si>
  <si>
    <t>Владислав Шишкин, Дарья Шишкина, Александр Хаустов</t>
  </si>
  <si>
    <t>«Колдун и Ведьма» — повесть Ника Перумова, входящая в новый цикл автора под названием «Вселенная Великих Иерархий». C одной весёлой, но и легкомысленной ведьмой по имени Бри случилась беда — неведомые воры угнали у неё избушку на курьих ножках. Куда, зачем, почему и где искать похитителей — а, главное, как вернуть похищенное? На выручку приходит колдун Иван; но, разумеется, всё оказывается далеко не так просто, как кажется, и не тем, чем кажется. В издание также входят два рассказа: «Кай и Герда. Змей», «Детективное агентство «Белый Единорог». Дело Кота и Пса».</t>
  </si>
  <si>
    <t>https://alpacacomics.ru/uploads/posts/2025-08/izobrazhenie_2025-08-20_142241924.png</t>
  </si>
  <si>
    <t>Аколит в крови по локоть</t>
  </si>
  <si>
    <t>978-5-00242-176-3</t>
  </si>
  <si>
    <t>Я был самым обычным босяком и случайным чернокнижником, провалившимся абитуриентом и адептом не хуже прочих, стажёром-лекарем и пластуном Мёртвой пехоты. Но самое главное – я вечно был кому-то чем-то обязан. Сначала старшим Гнилого дома и заправилам Заречной стороны, затем руководству школы Огненного репья, а после – нанимателям-торгашам. Сколько себя помню, на мне висел тот или иной долг, и вроде бы с прорывом в аколиты всё осталось по-прежнему, да только нет, нет и ещё раз нет. Скоро всё переменится самым решительным образом. Скоро я рассчитаюсь по всем своим долгам, а по каким-то даже и расквитаюсь. Не забуду решительно никого.</t>
  </si>
  <si>
    <t>https://alpacacomics.ru/uploads/posts/2025-09/q8_zomvcwrvipv93gdoqsz6qgr6prwyfm_zspwef5i_ykuqn-cs13ayrurwhsslpmrceang_r1rp1y6vyi3cmzxd-kopija.jpg</t>
  </si>
  <si>
    <t>Под знаменем пророчества. Коллекционное издание</t>
  </si>
  <si>
    <t>Под знаменем пророчества. Коллекционное издание  (цветной срез)</t>
  </si>
  <si>
    <t>978-5-00242-172-5</t>
  </si>
  <si>
    <t>978-5-00242-185-5</t>
  </si>
  <si>
    <t>Власть над Торном манит многих. Выходят из лесов Светлые и Темные эльфы, бороздят воздушные океаны флотилии Нолда, а некроманты Тлантоса взывают к Тьме… Наступает смутное время, и вот уже звенят клинки в подземных городах гномов, а демоны Бездны штурмуют города беззащитных смертных. В мире, где на ветру развевается знамя пророчества, никто не сможет остаться над схваткой!Цикл «Дорога домой» начал выходить в 2004 году и издается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</si>
  <si>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https://alpacacomics.ru/uploads/posts/2025-09/pod_znamenem_prorochestva__kopia.jpg</t>
  </si>
  <si>
    <t>Жуткие сказки на ночь. Коллекционное издание</t>
  </si>
  <si>
    <t>978-5-00242-169-5</t>
  </si>
  <si>
    <t>Жуткие сказки</t>
  </si>
  <si>
    <t>братья Гримм, Шарль Перро, Александр Афанасьев и др.</t>
  </si>
  <si>
    <t>«Румпельштильцхен», «Русалка», «Волк и семеро козлят» — все эти сказки знакомы нам с детства, некоторым их даже рассказывали на ночь, но тогда мы не всегда замечали нотки жути в подобных произведениях. А ведь зачастую эти сказки очень даже взрослые и таят в себе по-настоящему пугающие мотивы, смотря под каким углом посмотреть. Мы решили заглянуть под самым жутким из них! Внутри этой книги вы найдёте 17 сказок: от произведений братьев Гримм, Шарля Перро и Александра Афанасьева до исландских, немецких и испанских городских легенд и народных сказок. И всё это украшено десятками атмосферных иллюстраций в исполнении Звёздочки!</t>
  </si>
  <si>
    <t>https://alpacacomics.ru/uploads/posts/2025-10/9g56l-c4sy15y694rgb8cmqijs-avjdml7ebks3thm3wvlpa_qa4srcqvts_xgp2ee6zuhoagayr7ucj6nxsoknb-kopija.jpg</t>
  </si>
  <si>
    <t>МРЦ магазинов</t>
  </si>
  <si>
    <t>МРЦ на МП (цена до скидки)</t>
  </si>
  <si>
    <t>распродажа</t>
  </si>
  <si>
    <t>Хит продаж. Лучшая обложка Comic Con 2025 Москва</t>
  </si>
  <si>
    <t>Дятел Вуди. Нашествие уток</t>
  </si>
  <si>
    <t>Дятел Вуди. Нашествие уток (обложка для магазинов комиксов)</t>
  </si>
  <si>
    <t>978-5-00242-196-1</t>
  </si>
  <si>
    <t>5/5+</t>
  </si>
  <si>
    <t>4/5+</t>
  </si>
  <si>
    <t>3/5+</t>
  </si>
  <si>
    <t>2/5+</t>
  </si>
  <si>
    <t>1/5+</t>
  </si>
  <si>
    <t>Комиксы про весёлого дятла, ничем не уступающие в качестве мультсериалу!
В этом сборнике Вуди спасает город от нашествия уток, открывает сеть закусочных и устраивается на работу пожарным. А также, впервые в «Древних комиксах», дебют ещё одного мульт-детища Уолтера Ланца — голубя Гомера — в истории «Золотая лихорадка»! 32 страницы первоклассных комиксов для детей. Истории, прошедшие проверку временем!</t>
  </si>
  <si>
    <t>Чилли Вилли</t>
  </si>
  <si>
    <t>978-5-00242-156-5</t>
  </si>
  <si>
    <t>Приготовьтесь умиляться на снежных просторах — в Россию мигрирует самое кавайное детище Уолтера Ланца —
Чилли Вилли — пингвин-очаровашка! 
Вы узнаете его из тысячи пингвинов по красной шапочке с помпоном — Чилли носит её, потому что на южном полюсе, где он живёт, очень холодно. А Чилли чувствует холод сильнее своих сородичей. Однако Чилли не унывает, ведь замёрзнуть ему не дают его весёлые приключения.
ЗАДОРНЫЕ ИСТОРИИ ПРЯМИКОМ С ЮЖНОГО ПОЛЮСА!</t>
  </si>
  <si>
    <t>Классика в комиксах. Гайдар. Чук и Гек</t>
  </si>
  <si>
    <t>Классика в комиксах. Гайдар. Чук и Гек (Обложка для магазинов комиксов)</t>
  </si>
  <si>
    <t>978-5-00242-198-5</t>
  </si>
  <si>
    <t>Аркадий Гайдар, Анастасия Калинина</t>
  </si>
  <si>
    <t>Знаменитый рассказ советского писателя Аркадия Гайдара, впервые опубликованный под названием «Телеграмма» в 1939 году. С тех пор произведение переиздавалось множество раз, а также стало основой для двух экранизаций — 1953 и 2022 года. Московская семья, мама и два ее сынишки, Чук и Гек, собираются повидаться с отцом, геологом в далеких Синих горах. Но из-за неожиданной ссоры мальчиков и пропажи телеграммы героям в канун Нового года придётся пережить немало приключений</t>
  </si>
  <si>
    <t>https://alpacacomics.ru/uploads/posts/2025-12/izobrazhenie_2025-12-03_182532790.png</t>
  </si>
  <si>
    <t>https://alpacacomics.ru/uploads/posts/2025-12/izobrazhenie_2025-12-03_183637398.png</t>
  </si>
  <si>
    <t>https://alpacacomics.ru/uploads/posts/2024-04/1713793599_2.jpg</t>
  </si>
  <si>
    <t>Отпразднуйте 40-летие культовой хоррор-классики Сэма Рэйми! Сценарист Марк Верхейден («Эш против зловещих мертвецов», «Меня зовут Брюс») и художник Джон Болтон («Боже, храни королеву»; «Арлекин Валентайн») представляют захватывающее дополнение к фильму, который познакомил нас с могущественной книгой мёртвых, жестокими дедайтами и Эшем: стойким, перепачканным кровью последним выжившим. Переживите заново первый визит Эша, иконы фильмов ужасов, в хижину, где он встретился лицом к лицу с восхитительно безумными дедайтами, что вселились в его девушку и друзей... и превратили «идеальные условия для перепихона» в царство злобы и страха. Вернитесь к череде зверств и фирменного юмора — ведь шок, трепет и рвотные позывы ждут вас в том числе в дополнительных сценах!Книга включает все 4 выпуска мини-серии «Зловещие мертвецы» издательства Dark Horse. Это единственное официальное расширение классического фильма ужасов с новым послесловием Марка Верхейдена и набросками Джона Болтона — поистине ужасающий опыт теперь иллюстрирован!</t>
  </si>
  <si>
    <t>Скидки при    предоплате:  50т.р.  5% 100т.р. 10%   200т.р. 15%</t>
  </si>
  <si>
    <t xml:space="preserve">Оптовая цена, с НДС </t>
  </si>
  <si>
    <t>Елизавета Батори</t>
  </si>
  <si>
    <t>978-5-00242-190-9</t>
  </si>
  <si>
    <t>Паскаль Кроси</t>
  </si>
  <si>
    <t>Венгрия, XVI век. Молодая графиня Елизавета Батори предаётся оргиям в своём замке. Она пытает и убивает девушек, чтобы затем принимать наполненные их кровью ванны в надежде обрести вечную молодость. Паскаль Кроси переосмысливает миф о Кровавой графине — это бескомпромиссный портрет сложной и противоречивой натуры, и по сей день способной вызвать трепет</t>
  </si>
  <si>
    <t>https://alpacacomics.ru/uploads/posts/2025-11/ebatori_obl.jpg</t>
  </si>
  <si>
    <t>Классика в комиксах. Толстой. Семья вурдалака</t>
  </si>
  <si>
    <t>Алексей Толстой, Сергей Гарнец</t>
  </si>
  <si>
    <t>Сергей Гарнец</t>
  </si>
  <si>
    <t>978-5-00242-199-2</t>
  </si>
  <si>
    <t>Этот готический рассказ Алексея Константиновича Толстого был написан в 1839 году во Франции, а в России впервые издан в 1884-м. Впоследствии он был переведён на несколько языков и множество раз воплощён на экране, а мы рады вам представить одноимённый графический роман с уникальной гравюрной стилистикой в исполнении художника Сергея Гарнеца. Сюжет повествует о французском маркизе д’Юрфе, который отправился с дипломатической миссией в Молдавию. По дороге он решил остановиться в небольшой сербской деревушке и столкнулся с удивительной и пугающей ситуацией. Хозяин дома, в котором остановился д’Юрфе, ушёл вместе с несколькими мужчинами в горы и приказал детям ждать его десять дней. Если он возвратится в срок — всё в порядке, но если он вернётся по истечении десяти дней — дети должны вогнать ему в спину осиновый кол. Наступает десятый день..</t>
  </si>
  <si>
    <t>https://alpacacomics.ru/uploads/posts/2025-12/semya_vurdalaka_pechat_2.jpg</t>
  </si>
  <si>
    <t>Сотник и басурманский царь. Коллекционное издание</t>
  </si>
  <si>
    <t>978-5-00242-152-7</t>
  </si>
  <si>
    <t>Сотник и басурманский царь</t>
  </si>
  <si>
    <t>Иван Иванов, Олег Бабкин</t>
  </si>
  <si>
    <t>Задумал как-то басурманский царь себе гарем обновить. И отправил он своих лучших воинов на Русь. Ну, те сразу-то с задачей не справились и позвали на подмогу злющую ведьму с чертями и разбойников лесных. Кстати, Баба-яга тоже в сторонке не осталась. Вот тут-то всё и завертелось, тут-то всё и началось… Казаки прыгнули на коней — и в погоню за разбойниками!</t>
  </si>
  <si>
    <t>https://alpacacomics.ru/uploads/posts/2025-11/snimok-jekrana-2025-11-18-v-22_00_51.png</t>
  </si>
  <si>
    <t>Ветер Полыни. Коллекционное издание</t>
  </si>
  <si>
    <t>978-5-00242-171-8</t>
  </si>
  <si>
    <t>Ветер гуляет по миру Хары, занося прошлое песком лжи. Никто уже не помнит то, что когда-то считалось правдой — она давно предана забвению, и, чтобы узнать о ней, следует поймать ветер за хвост. Вот только что делать, если он обернётся горькой полынью? Будет ли тебе нужна истина, к которой ты так стремился? Нэсс, Лаэн и Шен бегут от летящего по их следам урагана войны, но впереди ждёт грозовая буря, и нет от неё спасения ни людям, ни Проклятым. Потому что дует над равнинами Руде, гася багровые степные искры, жестокий ветер полыни.</t>
  </si>
  <si>
    <t>https://alpacacomics.ru/uploads/posts/2025-11/veter_polyni_obl1.jpg</t>
  </si>
  <si>
    <t>Кукольный театр Бунраку</t>
  </si>
  <si>
    <t>Александр Егоров</t>
  </si>
  <si>
    <t>«Кукольный театр Бунраку» — комикс Александра Егорова, участника легендарного объединения «КОМ», созданный ещё в 1994 году, но публикующийся впервые. История любви небогатого самурая Сайто Санэмори и юной Мицунэ из враждебного клана Минамото. Чтобы быть с любимой, юный воин обращается за помощью к старой ведьме, но у таинственного обряда есть своя цена... Подобный сюжет, основанный на японских сказках, вдохновил легендарного Такэси Китано на создание фильма «Куклы».</t>
  </si>
  <si>
    <t>https://alpacacomics.ru/uploads/posts/2025-12/izobrazhenie_2025-12-03_185931189.png</t>
  </si>
  <si>
    <t>Тайный сыск царя Гороха. Книги 1-3. Коллекционное издание</t>
  </si>
  <si>
    <t>978-5-00242-214-2</t>
  </si>
  <si>
    <t>Тайный сыск царя Гороха</t>
  </si>
  <si>
    <t>Обычный московский милиционер Никита Ивашов пытался догнать бандитов и случайно попал в параллельное измерение. В нём ожили русские народные сказки: на троне сидит царь Горох, в своей избушке колдует Баба Яга, а Кощей Бессмертный — ​аналог местной мафии. Вернуться в родной мир у Ивашова не выходит, поэтому он решает остаться и даже получает звание сыскного воеводы. Вместе с Бабой Ягой и простым деревенским парнем Митькой ему предстоит раскрывать запутанные дела и даже спасать мир. В первый сборник вошли: «Тайный сыск царя Гороха», «Заговор Чёрной Мессы», «Ржавый меч царя Гороха».</t>
  </si>
  <si>
    <t>978-5-00242-216-6</t>
  </si>
  <si>
    <t>Алексей Толстой, Анастасия Калинина</t>
  </si>
  <si>
    <t>Произведение советского писателя Алексея Толстого увидело свет на рубеже 1935-36 годов, ну а работа над сказкой начинается в 1923 году, когда Толстой редактирует русский перевод «Пиноккио» Карло Коллоди. Изначально Толстой хотел опубликовать собственный перевод книги, но в процессе так увлёкся, что написал новый сюжет. Только в СССР «Буратино» переиздавался почти 200 раз! Из волшебного полена, умеющего пищать и драться, рождается самый непослушный мальчишка на свете! Старый Карло, вырезая куклу в своей убогой каморке, и не подозревает, что дарит жизнь не просто деревянному человечку, а настоящему сорванцу. Только-только получив имя Буратино тот удирает из каморки, хранящей страшную тайну. Готовы ли вы бежать за ним?</t>
  </si>
  <si>
    <t>https://alpacacomics.ru/uploads/posts/2026-01/buratino_obl.jpg</t>
  </si>
  <si>
    <t>Классика в комиксах. Толстой. Приключение Буратино, или Золотой ключик</t>
  </si>
  <si>
    <t>Классика в комиксах. Морозко</t>
  </si>
  <si>
    <t>978-5-00242-213-5</t>
  </si>
  <si>
    <t>Софья Сушко</t>
  </si>
  <si>
    <t>В тёмном-тёмном лесу, где вековые ели скрывают зловещие тайны, а морозный ветер поёт погребальные песни, живёт древний дух зимы — Морозко. Его ледяное дыхание превращает всё живое в безмолвные статуи, а взгляд замораживает душу... В основе комикса — мрачное переосмысление народной сказки, в котором знакомая детская история переплетается со зловещими славянскими мифами. В них снег и лед — это не просто природные стихии, а живые существа, жаждущие поглотить всё живое. Сможет ли Настенька сохранить тепло своего сердца в царстве вечного холода или станет очередной жертвой мороза?</t>
  </si>
  <si>
    <t>https://alpacacomics.ru/uploads/posts/2026-01/morozko_obl.jpg</t>
  </si>
  <si>
    <t>Тайна двух океанов. Коллекционное издание</t>
  </si>
  <si>
    <t>978-5-00242-121-3</t>
  </si>
  <si>
    <t>Тайна двух океанов</t>
  </si>
  <si>
    <t>Григорий Адамов</t>
  </si>
  <si>
    <t>Илья Сухой, Сергей Григорьев</t>
  </si>
  <si>
    <t>«Тайна двух океанов» — знаменитый научно-фантастический роман Григория Адамова, многократно переизданный и экранизированный в 1956 году. В книге описывается поход советской подводной лодки «Пионер» из Ленинграда во Владивосток через Атлантический в Тихий океан.</t>
  </si>
  <si>
    <t>https://alpacacomics.ru/uploads/posts/2026-01/snimok-jekrana-2026-01-11-v-22_59_23.png</t>
  </si>
  <si>
    <t>Академия Стрэнджа. Первый семестр (обложка магазинов комиксов)</t>
  </si>
  <si>
    <t>Академия Стрэнджа. Первый семестр (Обложка для книжных сетей)</t>
  </si>
  <si>
    <t>https://img.comicbooks.ru/images/products/1/5164/740144172/__f5po6lsvq.jpg</t>
  </si>
  <si>
    <t>Былое и Грядущее. Обложка crowdrepublic</t>
  </si>
  <si>
    <t>Былое и Грядущее. Обложка crowdrepublic + слипкейс</t>
  </si>
  <si>
    <t>https://alpacacomics.ru/uploads/posts/2023-03/once_and_future_limited_cover_arthur.jpg</t>
  </si>
  <si>
    <t>Крипи представляет: Слипкейс</t>
  </si>
  <si>
    <t>978-5-00242-202-9</t>
  </si>
  <si>
    <t>Кот Феликс. Сказки на ночь</t>
  </si>
  <si>
    <t>Кот Феликс. Хвостатые истории</t>
  </si>
  <si>
    <t>978-5-00242-201-2</t>
  </si>
  <si>
    <t>Кот Феликс — тот самый чёрный проказник с бездонной сумкой идей и волшебным ковром, который выручает в любой ситуации. Он не супергерой, но всегда выходит победителем — благодаря смекалке, находчивости и фирменному оптимизму.
В этом выпуске Феликс попадает в переделки, находит неожиданных друзей и даже натыкается на эликсир молодости. Его мир полон абсурда, доброго юмора и фантазии без границ — именно таким Феликса полюбили миллионы читателей ещё сто лет назад.
Кот Феликс — один из самых узнаваемых персонажей в истории комиксов и анимации, символ эпохи немого кино и настоящий первопроходец мультяшного безумия.
Откройте «Хвостатые истории» — и отправляйтесь в путешествие, где возможно всё.</t>
  </si>
  <si>
    <t>Что делать, если весь мир словно сговорился против тебя? Конечно же — оставаться котом Феликсом.
В этом сборнике Феликс сталкивается с неудачей, судьбой, звёздами и даже… зодиаком. Он убегает от злосчастной звезды, отправляется в космос, встречает фантастических существ и устраивает самый настоящий праздник — потому что даже неудачный день можно превратить в приключение.
Феликс — кот, который не сдаётся. Его истории смешные, абсурдные и удивительно тёплые. Не зря именно он стал первой мировой мультзвездой, чьё лицо знали задолго до появления телевизоров.
«Сказки на ночь» — это классические комиксы золотого века, где юмор работает без слов, а воображение не знает границ. Идеальное чтение перед сном — для детей, взрослых и всех, кто любит настоящую классику.</t>
  </si>
  <si>
    <t>https://alpacacomics.ru/uploads/posts/2022-11/xuxm_gcnxeq.jpg</t>
  </si>
  <si>
    <t>https://alpacacomics.ru/uploads/posts/2022-11/llgst_pzc40.jpg</t>
  </si>
  <si>
    <t>https://alpacacomics.ru/uploads/posts/2023-06/xim5pjxn8fu.jpg</t>
  </si>
  <si>
    <t>https://alpacacomics.ru/uploads/posts/2024-10/superoblozhka_timur1.jpg</t>
  </si>
  <si>
    <t>https://alpacacomics.ru/uploads/posts/2023-12/superoblozhka_3.jpg</t>
  </si>
  <si>
    <t>https://alpacacomics.ru/uploads/posts/2025-12/vudi-nashestvie-utok_ko.jpg</t>
  </si>
  <si>
    <t>https://alpacacomics.ru/uploads/posts/2025-12/vudi-nashestvie-utok_obl.jpg</t>
  </si>
  <si>
    <t>https://alpacacomics.ru/uploads/posts/2025-12/chilli-villi_obl.jpg</t>
  </si>
  <si>
    <t>https://alpacacomics.ru/uploads/posts/2023-12/felix_kovyor-samolyot_ko.jpg</t>
  </si>
  <si>
    <t>https://alpacacomics.ru/uploads/posts/2023-12/-mhq7ry4h9i.jpg</t>
  </si>
  <si>
    <t>Простые истины</t>
  </si>
  <si>
    <t>978-5-00242-215-9</t>
  </si>
  <si>
    <t>Елизавета Батори. Графический роман</t>
  </si>
  <si>
    <t>Жизнь устроена так, что, когда ты вроде разобрался с одной проблемой, на тебя вскоре наваливается другая. А уж если ты работаешь в не  самом обычном отделе милиции и только-только начал познавать  премудрости службы в нем, то можно быть уверенным в том, что  этот принцип гарантированно будет срабатывать раз за разом. Вот и  крутится Олег Ровнин как белка в колесе, пытаясь успеть все и сразу, только вот не всегда получается везде успеть вовремя и сделать все так, как нужно. А на дворе по-прежнему стоит лихое безвременье 90-х, которое, кажется, не кончится никогда…</t>
  </si>
  <si>
    <t>https://alpacacomics.ru/uploads/posts/2026-01/7ekqlostfwxzyftuvlrxecmzfxldazanmdgiynyepbitf3j88xatkj0udb9qq4o1ucukcxtzeswqccrga4wktz8d-kopija.jpg</t>
  </si>
  <si>
    <t>Классика в комиксах. Андерсен. Огниво</t>
  </si>
  <si>
    <t>978-5-00242-212-8</t>
  </si>
  <si>
    <t>Ханс Кристиан Андерсен, Анастасия Калинина</t>
  </si>
  <si>
    <t>Алкания Туктарова</t>
  </si>
  <si>
    <t>Ганс Христиан Андерсен — знаменитый датский писатель. Он создал более 3000 произведений, включая «Гадкого утёнка», «Снежную королеву», «Русалочку» и другие шедевры. Его работы переведены на сотню языков и десятки раз ложились в основу фильмов и анимации. Всё это относится и к сказке «Огниво». Впервые опубликованная в 1835 году, она поначалу получила холодный приём от датских критиков, но со временем стала всемирно известной и любимой. В основе сюжета — скандинавская сказка, которую автор услышал ещё в детстве. Это история о том, как обычный солдат случайно становится обладателем большого богатства и чудесного огнива, но мало их заполучить — нужно ими правильно распорядиться!</t>
  </si>
  <si>
    <t>https://alpacacomics.ru/uploads/posts/2026-01/izobrazhenie_2026-01-16_171917987.png</t>
  </si>
  <si>
    <t>Великие спящие. Эпилог. Том первый. Коллекционное издание</t>
  </si>
  <si>
    <t>Великие спящие. Эпилог. Том первый. Коллекционное издание  (цветной срез)</t>
  </si>
  <si>
    <t>978-5-00242-219-7</t>
  </si>
  <si>
    <t>978-5-00242-220-3</t>
  </si>
  <si>
    <t>Егор Косых, Кирилл Романовский</t>
  </si>
  <si>
    <t>Остатки тёмных эльфов прячутся в лесах, Маллореан разорён, Тлантос разгромлен, а Нолд потерял цвет нации. Больше не грозят непокорным экспедиционные легионы Объединённого Протектората и не жгут города драконьи Крылья – трон мировых властителей пуст. И пусть гномы, да дикие орки смогли урвать кусочек власти, на фоне чужих потерь их приобретения кажутся мелкими и незначительными. Проклятье, сам Оррис, Оррис Двуликий, и тот погиб, что уж тут говорить о каких-то смертных? Началась новая эпоха… Вот только кто сказал, что она будет действительно новой, и все реликты прошлого останутся именно там, где им и полагается – на дне самых тёмных омутов времени?!</t>
  </si>
  <si>
    <t>https://alpacacomics.ru/uploads/posts/2026-01/mwvbulg1ylztfs48ap_iymx3au4xp_6_dvwqkuicil-86vwdtnggd_hh6qaxmqvxqk-8f6vmgvbzw8pv8xgy20j5.jpg</t>
  </si>
  <si>
    <t>978-5-00242-221-0</t>
  </si>
  <si>
    <t>Михаил Салтыков-Щедрин, Аринет</t>
  </si>
  <si>
    <t>Алексей Попов, Аскольд Акишин, Тер Шевалье, Илья Воронин</t>
  </si>
  <si>
    <t>https://alpacacomics.ru/uploads/posts/2026-01/izobrazhenie_2026-01-13_140953055.png</t>
  </si>
  <si>
    <t>В этих историях автор с беспощадной иронией говорит о паразитировании на труде простого человека, о манипуляции сознанием через слово, о мире, в котором совесть становится лишней. Эти истории по-прежнему актуальны, так как рассказывают о человеческих слабостях, социальных иллюзиях и ответственности.</t>
  </si>
  <si>
    <t>Аутодафе. Коллекционное издание</t>
  </si>
  <si>
    <t>978-5-00242-197-8</t>
  </si>
  <si>
    <t>Стучит молот загадочного кузнеца, создавая из пламени кинжалы. В землях княжеств, среди гор, заброшенных деревень, Темнолесья и на морском берегу беснуются темные души. Весь мир замер в ожидании аутодафе — оглашении приговора, который изменит привычный порядок вещей. На пустынной дороге вьется пыль, принося кровавые жертвы, и людям необходима помощь Братства стражей.Кто‑то из них должен разгадать тайну и отправиться в путь, полный новых опасностей и приключений.</t>
  </si>
  <si>
    <t>https://alpacacomics.ru/uploads/posts/2026-01/superoblozhka_-_autodafe-kopija.jpg</t>
  </si>
  <si>
    <t>978-5-00242-208-1</t>
  </si>
  <si>
    <t>Дурак из Бездны</t>
  </si>
  <si>
    <t>Дмитрий Нелин</t>
  </si>
  <si>
    <t>«Дурак из Бездны» — захватывающий мистический триллер с элементами городского фэнтези от создателя вселенной D.R.E.A.M.E.R. Главный герой, Саймон, обычный старшеклассник, чья жизнь переворачивается с ног на голову после встречи с необъяснимым. Ему предстоит разобраться в природе своих новых возможностей, узнать правду о могущественных корпорациях, веками скрывающих от людей истину, столкнуться с существами из «Бездны», чьи мотивы остаются загадкой, и сделать выбор, от которого будет зависеть судьба всего человечества. Издание включает в себя два романа: «Дурак из Бездны», «Перевернутая звезда».</t>
  </si>
  <si>
    <t>https://alpacacomics.ru/uploads/posts/2026-01/durak_obl.jpg</t>
  </si>
  <si>
    <t>Дурак из бездны. Перевернутая звезда</t>
  </si>
  <si>
    <t>Классика в комиксах. Царевна-лягушка</t>
  </si>
  <si>
    <t>Классика в комиксах. По щучьему веленью</t>
  </si>
  <si>
    <t>978-5-00242-225-8</t>
  </si>
  <si>
    <t>КЛЕТЬ. Бездна</t>
  </si>
  <si>
    <t>Клеть</t>
  </si>
  <si>
    <t>Дитя Многоэтажки</t>
  </si>
  <si>
    <t>Представляем вам комикс по вселенной нашумевшей видеоигры «КЛЕТЬ»!В мире бесконечно перестраивающего себя здания нет места морали, законам и сантиментам. Попав в немилость местной администрации, Вас и еще нескольких «счастливчиков» отправили на верную сме... миссию искупления! Сумеете ли вы найти выход из Гигахрущёвки и спасти свои бренные тела?</t>
  </si>
  <si>
    <t>https://alpacacomics.ru/uploads/posts/2026-01/bezdna-cover-0123-1.jpg</t>
  </si>
  <si>
    <t>Петька и Василий Иванович. В поисках Анки</t>
  </si>
  <si>
    <t>Петька и Василий Иванович</t>
  </si>
  <si>
    <t>Александр Кондратьев, Егор Васильев, Алексей Ледаков</t>
  </si>
  <si>
    <t>Сергей Антипин, Аскольд Акишин, Александр Дьяков, Наутро Тарантул</t>
  </si>
  <si>
    <t>https://alpacacomics.ru/uploads/posts/2026-01/izobrazhenie_2026-01-16_172542904.png</t>
  </si>
  <si>
    <t>Анка-то как раз и пропала, спуталась с толстовцами, запудрившими голову юной воительнице. В Гадюкино намечается большая разборка, и всё бы ничего, но предводитель коммуны, коварный Константин Левин, использует специальную пространственно-временную машину! Чтобы опять объединиться и снова спасти галактику, нашей троице предстоит выжить в Москве времён «Анки Карениной», Санкт-Петербурге эпохи Анки Иоанновны и Радове из поэмы «Анка Снегина». Увлекательные приключения, камео знаковых персонажей и фирменный юмор — ждут вас в сборнике комиксов «Петька и Василий Иванович. В поисках Анки»!</t>
  </si>
  <si>
    <t>Галстуки</t>
  </si>
  <si>
    <t>Денис Лунегов</t>
  </si>
  <si>
    <t>Филя Братухин, Костя Хасанов, Ксения Кулагина</t>
  </si>
  <si>
    <t>Галстуки (Обложка для магазина комиксов)</t>
  </si>
  <si>
    <t>Легендарное возвращение «Галстуков» спустя 10 лет! Заурядный юрист Иван давно смирился с позицией наблюдателя, но всё изменилось, когда неожиданная катастрофа перевернула мир и стёрла все известные законы.
Власть над человечеством захватил орден Галстуков, предложивший новый порядок. Ивану выпал шанс войти в ряды ордена, но то что кажется шансом, превращается в испытание. Ведь власть – это не подарок. А каждый узел, который ты завязываешь, может однажды затянуться на твоей собственной шее.  В твоих руках НОВОЕ НАЧАЛО интригующей истории, которую наконец пришло время рассказать полностью…</t>
  </si>
  <si>
    <t>https://alpacacomics.ru/uploads/posts/2026-01/ohpkvlem5kt_pjsbyiuctuemhxutqe706msz6c6-f_wut5pj1kqxa9ty16dits99bdkpic2zbd1ikt8vagkf_otk.jpg</t>
  </si>
  <si>
    <t>https://alpacacomics.ru/uploads/posts/2026-01/galstuki_osnovnaja2.jpg</t>
  </si>
  <si>
    <t>Классика в комиксах. Салтыков-Щедрин. Пропала совесть и другие рассказы</t>
  </si>
  <si>
    <t>978-5-00242-223-4</t>
  </si>
  <si>
    <t>978-5-00242-224-1</t>
  </si>
  <si>
    <t>978-5-00242-195-4</t>
  </si>
  <si>
    <t>Копи царя Соломона</t>
  </si>
  <si>
    <t>В недрах Сулеймановых гор скрываются легендарные алмазные копи царя Соломона. Многие искатели сокровищ пытались добраться до них — и почти все погибли.
Аллан Квотермейн получает карту, оставленную умирающим португальцем, и отправляется в опасное путешествие вместе с сэром Генри Кертисом и капитаном Гудом.
Их путь лежит через пустыню, ледяные горные перевалы и дикие земли воинственного народа кукуанов, которыми правит жестокий король Твала. 
Классический роман Генри Райдера Хаггарда в комикс-адаптации — это история о мужестве, дружбе и цене золота, ради которого люди готовы пойти на смерть.</t>
  </si>
  <si>
    <t>Граф Монте-Кристо</t>
  </si>
  <si>
    <t>Молодой моряк Эдмон Дантес возвращается в Марсель с надеждой на счастливую жизнь: впереди карьера капитана и свадьба с возлюбленной Мерседес. Но зависть и подлость окружающих оборачиваются для него катастрофой. Эдмона арестовывают по ложному доносу как политического преступника и без суда бросают в тюрьму на острове Иф.
Годы одиночества и отчаяния чуть не сломили Эдмонда, однако угрюмые казематы даруют Дантесу внезапного друга в лице аббата Фариа — узника, который открывает ему тайну несметного клада и передаёт свои знания. Побег из тюрьмы становится началом новой жизни.
Вернувшись в мир под именем графа Монте-Кристо, Эдмон ищет тех, кто разрушил его судьбу. Теперь у него есть богатство, ум и терпение — чтобы вершить собственное правосудие и заставить виновных ответить за предательство.
Культовая история о мести в исполнении Джона Бушемы — легендарного художника, прославившегося своей многолетней работой над серией о Конане-варваре.</t>
  </si>
  <si>
    <t>978-5-00242-203-6</t>
  </si>
  <si>
    <t>Генри Райдер Хаггард</t>
  </si>
  <si>
    <t>Александр Дюма</t>
  </si>
  <si>
    <t>https://alpacacomics.ru/uploads/posts/2022-07/2a8tzly-5nuu1ptacapw4l8vorsrjff9zokv2cd1-djhfqxmvckywkn3apnkujeqd6suxs9srxdjtlkojaaxuphc.jpg</t>
  </si>
  <si>
    <t>https://alpacacomics.ru/uploads/posts/2022-07/2dhkrxwajuuqaa-pvocretatj5s4tfgwgwc9wfm26d0knlkwwdz07kdzhdxkzgcburpg4vfjgigd-ez17lh9ty1l.jpg</t>
  </si>
  <si>
    <t>https://alpacacomics.ru/uploads/posts/2022-12/doyakan0nm0.jpg</t>
  </si>
  <si>
    <t>https://alpacacomics.ru/uploads/posts/2022-12/rw4mgtmyng0.jpg</t>
  </si>
  <si>
    <t>https://alpacacomics.ru/uploads/posts/2022-12/sb8bqbyco7u.jpg</t>
  </si>
  <si>
    <t>https://alpacacomics.ru/uploads/posts/2023-01/oblozhka_kolobki_2.jpg</t>
  </si>
  <si>
    <t>https://alpacacomics.ru/uploads/posts/2022-11/csvm_qiden0.jpg</t>
  </si>
  <si>
    <t>https://alpacacomics.ru/uploads/posts/2022-11/yrufgbu7euc.jpg</t>
  </si>
  <si>
    <t>https://alpacacomics.ru/uploads/posts/2024-09/svyatogor-cover-0916-2.jpg</t>
  </si>
  <si>
    <t>https://alpacacomics.ru/uploads/posts/2022-07/wy1ho6ussbquxc3eo3pkptzkrm_gavf-t7t8fjsr83bh00gjuuexs_xz3crzfrpv-h_d1wyaugfn3qvdse0v-ojk.jpg</t>
  </si>
  <si>
    <t>https://alpacacomics.ru/uploads/posts/2026-01/felix_cover.jpg</t>
  </si>
  <si>
    <t>https://alpacacomics.ru/uploads/posts/2026-01/felix_cover2.jpg</t>
  </si>
  <si>
    <t>https://alpacacomics.ru/uploads/posts/2024-02/wvvdwtfk1gw.jpg</t>
  </si>
  <si>
    <t>https://alpacacomics.ru/uploads/posts/2024-02/duvp-6h5ity.jpg</t>
  </si>
  <si>
    <t>https://alpacacomics.ru/uploads/posts/2024-11/dkju_majti_maks_oblozhka_komiksy_optom_tirazh_200.jpg</t>
  </si>
  <si>
    <t>https://alpacacomics.ru/uploads/posts/2023-07/photo_2023-06-20_18-48-05.jpg</t>
  </si>
  <si>
    <t>https://alpacacomics.ru/uploads/posts/2023-11/photo_2023-10-11_00-16-33-2.jpg</t>
  </si>
  <si>
    <t>https://alpacacomics.ru/uploads/posts/2024-11/dk_tunda_oblozhka_komiksy_optom_tirazh_200.jpg</t>
  </si>
  <si>
    <t>https://alpacacomics.ru/uploads/posts/2024-03/dk_-chuma-zombi_-magaziny-komiksov.jpg</t>
  </si>
  <si>
    <t>https://alpacacomics.ru/uploads/posts/2024-03/ja_vypju_tvoju_krov_ja_sozhru_tvoj_mozg_oblozhka_magaziny_komiksov-2.jpg</t>
  </si>
  <si>
    <t>https://alpacacomics.ru/uploads/posts/2022-08/fky75gs35vw.jpg</t>
  </si>
  <si>
    <t>https://alpacacomics.ru/uploads/posts/2022-08/07sfbfvxsga.jpg</t>
  </si>
  <si>
    <t>выход в феврале</t>
  </si>
  <si>
    <t>Стим</t>
  </si>
  <si>
    <t>978-5-00242-238-8</t>
  </si>
  <si>
    <t>Дрю Форд</t>
  </si>
  <si>
    <t>Дуэйн Лесли</t>
  </si>
  <si>
    <t>Mальчик по имени Арло сбегает от жестоких опекунов сквозь межпространственный портал в стимпанковский мир Смогвиль. Там он узнаёт, что его давным-давно пропавший отец вынужден помогать зловещей корпорации с Земли выкачивать ресурсы из этой планеты. Пытаясь спасти отца и Смогвиль, Арло примыкает к группе повстанцев, чтобы избавить этот мир от угрозы и защитить населяющих его существ. В захватывающем приключении Арло предстоит найти себя и встретить свою судьбу.</t>
  </si>
  <si>
    <t>https://alpacacomics.ru/uploads/posts/2026-01/kl_-ocg2goelaabesdnuj-fief4dldk6c4lrbhecpdnjlmqksbrlenllewhqi9dik5976k9c1rkxfzej1ruts1br.jpg</t>
  </si>
  <si>
    <t>978-5-00242-235-7</t>
  </si>
  <si>
    <t>Птицелов. Коллекционное издание</t>
  </si>
  <si>
    <t>https://alpacacomics.ru/uploads/posts/2026-02/ef4jybgwxzzmo-0-c7nuds0xggqx-h8pu7dka_v6cuu0gqjjytfv3qbgba-i1zno27or8ygqrknqvhs6jngacgjs-kopija.jpg</t>
  </si>
  <si>
    <t>В Ил ведут разные тропы. Одни из них давно забыты, другие же до сих пор открыты для смельчаков. Но все их объединяет то, что они помнят много крови.Тех, кто ушёл и не вернулся. И тех, кто вернулся, но навсегда стал другим. Ибо Ил касается каждого и никого никогда не отпускает. Раус Люнгенкраут всё больше погружается в тёмные тайны этого  места, оказываясь в центре пожара, разгорающегося на гремучей смеси из тайн далёкого прошлого, проржавевшей обиды, бушующей веками алчности... и секретов, которые таятся в шкафах старых особняков аристократии Айурэ.Первая книга цикла получила премию «Книга года по версии Фантлаб» / Fantlab's book of the year award, 2024 // Лучший роман русскоязычного автора, «Птицеед» 2024.</t>
  </si>
  <si>
    <t>Классика в комиксах. Сивка-бурка</t>
  </si>
  <si>
    <t>978-5-00242-210-4</t>
  </si>
  <si>
    <t>Анастасия Калинина</t>
  </si>
  <si>
    <t>Кристина Тутова</t>
  </si>
  <si>
    <t>https://alpacacomics.ru/uploads/posts/2026-02/sivka_burka_2.jpg</t>
  </si>
  <si>
    <t>«Сивка-бурка» — русская народная сказка, однако сюжет о волшебном коне, на котором герой должен доскакать до прекрасной девицы, известен во всём мире. В России сказка была впервые записана знаменитым собирателем фольклора Александром Афанасьевым, а всего существует несколько десятков вариаций «Сивки-бурки». Главным героям нужно выяснить, кто каждую ночь вредит старику-крестьянину, уничтожая его посевы. Два старших сына не смогли узнать причину беды. И только младший Иван, которого в семье кличут дурачком, ловит необычного вора и взамен получает волшебный дар. Возможно, он даже поможет Ивану покорить сердце царевны...</t>
  </si>
  <si>
    <t>978-5-00242-239-5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</si>
</sst>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_р_."/>
  </numFmts>
  <fonts count="23"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b/>
      <sz val="14"/>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theme="1"/>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164" fontId="20" fillId="0" borderId="0" applyFont="0" applyFill="0" applyBorder="0" applyAlignment="0" applyProtection="0"/>
  </cellStyleXfs>
  <cellXfs count="167">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5"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2" fillId="0" borderId="0" xfId="0" applyNumberFormat="1" applyFont="1" applyAlignment="1">
      <alignment horizontal="center"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3" xfId="0" applyFont="1" applyFill="1" applyBorder="1" applyAlignment="1">
      <alignment horizontal="center" vertical="center" wrapText="1"/>
    </xf>
    <xf numFmtId="0" fontId="3" fillId="0" borderId="0" xfId="0" applyFont="1" applyAlignment="1">
      <alignment horizontal="center" vertical="center"/>
    </xf>
    <xf numFmtId="49" fontId="1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13" fillId="2"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0" borderId="13" xfId="0" applyFont="1" applyBorder="1" applyAlignment="1">
      <alignment horizontal="center" vertical="center" wrapText="1"/>
    </xf>
    <xf numFmtId="0" fontId="13" fillId="2" borderId="10" xfId="0" applyFont="1" applyFill="1" applyBorder="1" applyAlignment="1">
      <alignment horizontal="center" vertical="center"/>
    </xf>
    <xf numFmtId="3" fontId="13" fillId="2" borderId="10"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1" fillId="5" borderId="1" xfId="0" applyFont="1" applyFill="1" applyBorder="1" applyAlignment="1">
      <alignment horizontal="center" vertical="center" wrapText="1"/>
    </xf>
    <xf numFmtId="0" fontId="6" fillId="0" borderId="0" xfId="0" applyFont="1" applyAlignment="1">
      <alignment vertical="center" wrapText="1"/>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 fillId="5" borderId="10" xfId="0" applyFont="1" applyFill="1" applyBorder="1" applyAlignment="1">
      <alignment horizontal="center" vertical="center" wrapText="1"/>
    </xf>
    <xf numFmtId="0" fontId="13"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9" fillId="0" borderId="1" xfId="1" applyFont="1" applyBorder="1" applyAlignment="1">
      <alignment horizontal="center" vertical="center"/>
    </xf>
    <xf numFmtId="0" fontId="13" fillId="0" borderId="1" xfId="0" applyFont="1" applyBorder="1" applyAlignment="1">
      <alignment horizontal="left" vertical="top" wrapText="1"/>
    </xf>
    <xf numFmtId="0" fontId="17"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3" fontId="17" fillId="0" borderId="0" xfId="0" applyNumberFormat="1" applyFont="1" applyAlignment="1">
      <alignment horizontal="center" vertical="center" wrapText="1"/>
    </xf>
    <xf numFmtId="0" fontId="19" fillId="0" borderId="1" xfId="1" applyFont="1" applyBorder="1" applyAlignment="1">
      <alignment horizontal="center" vertical="center" wrapText="1"/>
    </xf>
    <xf numFmtId="0" fontId="13" fillId="0" borderId="1" xfId="0" applyFont="1" applyBorder="1" applyAlignment="1">
      <alignment horizontal="center" vertical="top" wrapText="1"/>
    </xf>
    <xf numFmtId="164" fontId="1" fillId="2"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8" fillId="0" borderId="1" xfId="0" applyFont="1" applyBorder="1" applyAlignment="1">
      <alignment horizontal="left" vertical="center" wrapText="1"/>
    </xf>
    <xf numFmtId="0" fontId="13" fillId="0" borderId="10" xfId="0" applyFont="1" applyBorder="1" applyAlignment="1">
      <alignment horizontal="left" vertical="center"/>
    </xf>
    <xf numFmtId="0" fontId="1" fillId="0" borderId="10"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wrapText="1"/>
    </xf>
    <xf numFmtId="0" fontId="17" fillId="0" borderId="9" xfId="0" applyFont="1" applyBorder="1" applyAlignment="1">
      <alignment horizontal="left" vertical="center" wrapText="1"/>
    </xf>
    <xf numFmtId="0" fontId="13" fillId="0" borderId="9" xfId="0" applyFont="1" applyBorder="1" applyAlignment="1">
      <alignment horizontal="left" vertical="center" wrapText="1"/>
    </xf>
    <xf numFmtId="0" fontId="1" fillId="0" borderId="9" xfId="0" applyFont="1" applyBorder="1" applyAlignment="1">
      <alignment horizontal="left" vertical="center" wrapText="1"/>
    </xf>
    <xf numFmtId="0" fontId="17" fillId="0" borderId="10" xfId="0" applyFont="1" applyBorder="1" applyAlignment="1">
      <alignment horizontal="left" vertical="center"/>
    </xf>
    <xf numFmtId="0" fontId="13" fillId="5" borderId="1" xfId="0" applyFont="1" applyFill="1" applyBorder="1" applyAlignment="1">
      <alignment horizontal="center" vertical="center" wrapText="1"/>
    </xf>
    <xf numFmtId="0" fontId="21" fillId="0" borderId="1" xfId="0" applyFont="1" applyBorder="1" applyAlignment="1">
      <alignment horizontal="left" vertical="center"/>
    </xf>
    <xf numFmtId="0" fontId="8" fillId="0" borderId="1" xfId="0" applyFont="1" applyBorder="1" applyAlignment="1">
      <alignment horizontal="center" vertical="center" wrapText="1"/>
    </xf>
    <xf numFmtId="0" fontId="17" fillId="0" borderId="10" xfId="0" applyFont="1" applyBorder="1" applyAlignment="1">
      <alignment horizontal="left" vertical="center" wrapText="1"/>
    </xf>
    <xf numFmtId="0" fontId="13" fillId="2" borderId="3"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3" fillId="0" borderId="10" xfId="0" applyFont="1" applyBorder="1" applyAlignment="1">
      <alignment vertical="center" wrapText="1"/>
    </xf>
    <xf numFmtId="0" fontId="2" fillId="0" borderId="1" xfId="0" applyFont="1" applyBorder="1" applyAlignment="1">
      <alignment horizontal="left" vertical="center" wrapText="1"/>
    </xf>
    <xf numFmtId="0" fontId="17" fillId="0" borderId="0" xfId="0" applyFont="1" applyAlignment="1">
      <alignment horizontal="left" vertical="center" wrapText="1"/>
    </xf>
    <xf numFmtId="0" fontId="3" fillId="3" borderId="15" xfId="0" applyFont="1" applyFill="1" applyBorder="1" applyAlignment="1">
      <alignment vertical="center" wrapText="1"/>
    </xf>
    <xf numFmtId="0" fontId="16" fillId="0" borderId="1" xfId="0" applyFont="1" applyBorder="1" applyAlignment="1">
      <alignment horizontal="center" vertical="center" wrapText="1"/>
    </xf>
    <xf numFmtId="0" fontId="15" fillId="0" borderId="9" xfId="0" applyFont="1" applyBorder="1" applyAlignment="1">
      <alignment horizontal="left" vertical="center" wrapText="1"/>
    </xf>
    <xf numFmtId="0" fontId="5" fillId="0" borderId="1" xfId="1" applyFont="1" applyBorder="1" applyAlignment="1">
      <alignment horizontal="center" vertical="top" wrapText="1"/>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1" fillId="5" borderId="1" xfId="0" applyFont="1" applyFill="1" applyBorder="1" applyAlignment="1">
      <alignment horizontal="center" vertical="top" wrapText="1"/>
    </xf>
    <xf numFmtId="0" fontId="17" fillId="0" borderId="1" xfId="0" applyFont="1" applyBorder="1" applyAlignment="1">
      <alignment vertical="center"/>
    </xf>
    <xf numFmtId="0" fontId="16" fillId="0" borderId="1" xfId="0" applyFont="1" applyBorder="1" applyAlignment="1">
      <alignment horizontal="left" vertical="center" wrapText="1"/>
    </xf>
    <xf numFmtId="0" fontId="18" fillId="0" borderId="9" xfId="0" applyFont="1" applyBorder="1" applyAlignment="1">
      <alignment horizontal="left" vertical="center" wrapText="1"/>
    </xf>
    <xf numFmtId="0" fontId="21" fillId="0" borderId="0" xfId="0" applyFont="1" applyAlignment="1">
      <alignment horizontal="left" vertical="top" wrapText="1"/>
    </xf>
    <xf numFmtId="3" fontId="22" fillId="3" borderId="4" xfId="1" applyNumberFormat="1" applyFont="1" applyFill="1" applyBorder="1" applyAlignment="1">
      <alignment horizontal="center" vertical="top" wrapText="1"/>
    </xf>
    <xf numFmtId="3" fontId="15" fillId="3" borderId="6" xfId="0" applyNumberFormat="1" applyFont="1" applyFill="1" applyBorder="1" applyAlignment="1">
      <alignment vertical="center" wrapText="1"/>
    </xf>
    <xf numFmtId="3" fontId="15" fillId="6" borderId="6" xfId="0" applyNumberFormat="1" applyFont="1" applyFill="1" applyBorder="1" applyAlignment="1">
      <alignment vertical="center" wrapText="1"/>
    </xf>
    <xf numFmtId="3" fontId="15" fillId="6" borderId="11" xfId="0" applyNumberFormat="1" applyFont="1" applyFill="1" applyBorder="1" applyAlignment="1">
      <alignment vertical="center" wrapText="1"/>
    </xf>
    <xf numFmtId="3" fontId="15" fillId="3" borderId="11" xfId="0" applyNumberFormat="1" applyFont="1" applyFill="1" applyBorder="1" applyAlignment="1">
      <alignment vertical="center" wrapText="1"/>
    </xf>
    <xf numFmtId="3" fontId="15" fillId="6" borderId="1" xfId="0" applyNumberFormat="1" applyFont="1" applyFill="1" applyBorder="1" applyAlignment="1">
      <alignment vertical="center" wrapText="1"/>
    </xf>
    <xf numFmtId="0" fontId="15" fillId="3" borderId="6" xfId="0" applyFont="1" applyFill="1" applyBorder="1" applyAlignment="1">
      <alignment horizontal="right" vertical="center"/>
    </xf>
    <xf numFmtId="3" fontId="21" fillId="3" borderId="6" xfId="0" applyNumberFormat="1" applyFont="1" applyFill="1" applyBorder="1" applyAlignment="1">
      <alignment vertical="center" wrapText="1"/>
    </xf>
    <xf numFmtId="0" fontId="15" fillId="0" borderId="0" xfId="0" applyFont="1" applyAlignment="1">
      <alignment horizontal="left" vertical="center"/>
    </xf>
    <xf numFmtId="3" fontId="15" fillId="0" borderId="0" xfId="0" applyNumberFormat="1" applyFont="1" applyAlignment="1">
      <alignment vertical="center"/>
    </xf>
    <xf numFmtId="0" fontId="8" fillId="0" borderId="1" xfId="0" applyFont="1" applyBorder="1" applyAlignment="1">
      <alignment horizontal="left" vertical="center"/>
    </xf>
    <xf numFmtId="0" fontId="16" fillId="0" borderId="1" xfId="0" applyFont="1" applyBorder="1" applyAlignment="1">
      <alignment horizontal="left" vertical="center"/>
    </xf>
    <xf numFmtId="17" fontId="13" fillId="2" borderId="1"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4" fillId="0" borderId="1" xfId="0" applyFont="1" applyBorder="1" applyAlignment="1">
      <alignment horizontal="left" vertical="center" wrapText="1"/>
    </xf>
    <xf numFmtId="0" fontId="16" fillId="0" borderId="0" xfId="0" applyFont="1" applyAlignment="1">
      <alignment horizontal="left" vertical="center" wrapText="1"/>
    </xf>
    <xf numFmtId="0" fontId="21" fillId="0" borderId="1" xfId="0" applyFont="1" applyBorder="1" applyAlignment="1">
      <alignment horizontal="left" vertical="center" wrapText="1"/>
    </xf>
    <xf numFmtId="0" fontId="14" fillId="0" borderId="1" xfId="0" applyFont="1" applyBorder="1" applyAlignment="1">
      <alignment horizontal="left" vertical="center"/>
    </xf>
    <xf numFmtId="0" fontId="16" fillId="0" borderId="10" xfId="0" applyFont="1" applyBorder="1" applyAlignment="1">
      <alignment horizontal="left" vertical="center" wrapText="1"/>
    </xf>
    <xf numFmtId="0" fontId="9" fillId="0" borderId="0" xfId="0" applyFont="1" applyAlignment="1">
      <alignment horizontal="left" vertical="center" wrapText="1"/>
    </xf>
  </cellXfs>
  <cellStyles count="3">
    <cellStyle name="Обычный" xfId="0" builtinId="0"/>
    <cellStyle name="Обычный_ПРАЙС"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pacacomics.ru/uploads/posts/2025-06/oblozhka-aleks-tot-alternativnaja-variant-3.jpg" TargetMode="External"/><Relationship Id="rId21" Type="http://schemas.openxmlformats.org/officeDocument/2006/relationships/hyperlink" Target="https://alpacacomics.ru/uploads/posts/2025-04/id2k9ycsl1m.jpg" TargetMode="External"/><Relationship Id="rId42" Type="http://schemas.openxmlformats.org/officeDocument/2006/relationships/hyperlink" Target="https://alpacacomics.ru/uploads/posts/2025-05/va0rfb0ol4a.jpg" TargetMode="External"/><Relationship Id="rId63" Type="http://schemas.openxmlformats.org/officeDocument/2006/relationships/hyperlink" Target="https://alpacacomics.ru/uploads/posts/2025-06/1750772682_1.jpg" TargetMode="External"/><Relationship Id="rId84" Type="http://schemas.openxmlformats.org/officeDocument/2006/relationships/hyperlink" Target="https://alpacacomics.ru/uploads/posts/2024-10/death_of_the_gods-cover-1013_1-1.jpg" TargetMode="External"/><Relationship Id="rId138" Type="http://schemas.openxmlformats.org/officeDocument/2006/relationships/hyperlink" Target="https://alpacacomics.ru/uploads/posts/2025-08/izobrazhenie_2025-08-20_143157336.png" TargetMode="External"/><Relationship Id="rId159" Type="http://schemas.openxmlformats.org/officeDocument/2006/relationships/hyperlink" Target="https://alpacacomics.ru/uploads/posts/2025-11/drugie-miri_obl.png" TargetMode="External"/><Relationship Id="rId170" Type="http://schemas.openxmlformats.org/officeDocument/2006/relationships/hyperlink" Target="https://alpacacomics.ru/uploads/posts/2025-09/pod_znamenem_prorochestva__kopia.jpg" TargetMode="External"/><Relationship Id="rId191" Type="http://schemas.openxmlformats.org/officeDocument/2006/relationships/hyperlink" Target="https://alpacacomics.ru/uploads/posts/2025-12/vudi-nashestvie-utok_ko.jpg" TargetMode="External"/><Relationship Id="rId205" Type="http://schemas.openxmlformats.org/officeDocument/2006/relationships/hyperlink" Target="https://alpacacomics.ru/uploads/posts/2026-01/ohpkvlem5kt_pjsbyiuctuemhxutqe706msz6c6-f_wut5pj1kqxa9ty16dits99bdkpic2zbd1ikt8vagkf_otk.jpg" TargetMode="External"/><Relationship Id="rId226" Type="http://schemas.openxmlformats.org/officeDocument/2006/relationships/hyperlink" Target="https://alpacacomics.ru/uploads/posts/2024-03/ja_vypju_tvoju_krov_ja_sozhru_tvoj_mozg_oblozhka_magaziny_komiksov-2.jpg" TargetMode="External"/><Relationship Id="rId107" Type="http://schemas.openxmlformats.org/officeDocument/2006/relationships/hyperlink" Target="https://alpacacomics.ru/uploads/posts/2024-09/sneak-2-cover-0907-2.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3/c_s_jhorlg0.jpg" TargetMode="External"/><Relationship Id="rId53" Type="http://schemas.openxmlformats.org/officeDocument/2006/relationships/hyperlink" Target="https://alpacacomics.ru/uploads/posts/2025-05/lim.jpg" TargetMode="External"/><Relationship Id="rId74" Type="http://schemas.openxmlformats.org/officeDocument/2006/relationships/hyperlink" Target="https://alpacacomics.ru/uploads/posts/2025-06/l_e8idrvuqfet90e6dzyym1xvkdkpnoaez7xxhbqvhew1whmcv4crywdjlqahod8fjaycc5px-pujtgluwhhl90l.jpg" TargetMode="External"/><Relationship Id="rId128" Type="http://schemas.openxmlformats.org/officeDocument/2006/relationships/hyperlink" Target="https://alpacacomics.ru/uploads/posts/2025-09/nn_1.jpg" TargetMode="External"/><Relationship Id="rId149" Type="http://schemas.openxmlformats.org/officeDocument/2006/relationships/hyperlink" Target="https://alpacacomics.ru/uploads/posts/2023-01/yvhqyd9505s.jpg" TargetMode="External"/><Relationship Id="rId5" Type="http://schemas.openxmlformats.org/officeDocument/2006/relationships/hyperlink" Target="https://alpacacomics.ru/uploads/posts/2025-01/wucbyvn-_ds.jpg" TargetMode="External"/><Relationship Id="rId95" Type="http://schemas.openxmlformats.org/officeDocument/2006/relationships/hyperlink" Target="https://alpacacomics.ru/uploads/posts/2023-06/ko.jpg" TargetMode="External"/><Relationship Id="rId160" Type="http://schemas.openxmlformats.org/officeDocument/2006/relationships/hyperlink" Target="https://alpacacomics.ru/uploads/posts/2024-11/oblozhka_rus_bd_fentezi_1_26_08_2024_pechat.jpg" TargetMode="External"/><Relationship Id="rId181" Type="http://schemas.openxmlformats.org/officeDocument/2006/relationships/hyperlink" Target="https://alpacacomics.ru/uploads/posts/2026-01/morozko_obl.jpg" TargetMode="External"/><Relationship Id="rId216" Type="http://schemas.openxmlformats.org/officeDocument/2006/relationships/hyperlink" Target="https://alpacacomics.ru/uploads/posts/2022-07/wy1ho6ussbquxc3eo3pkptzkrm_gavf-t7t8fjsr83bh00gjuuexs_xz3crzfrpv-h_d1wyaugfn3qvdse0v-ojk.jpg" TargetMode="External"/><Relationship Id="rId22" Type="http://schemas.openxmlformats.org/officeDocument/2006/relationships/hyperlink" Target="https://alpacacomics.ru/uploads/posts/2025-03/1312451.jpg" TargetMode="External"/><Relationship Id="rId27" Type="http://schemas.openxmlformats.org/officeDocument/2006/relationships/hyperlink" Target="https://alpacacomics.ru/uploads/posts/2025-03/x-pqupva018.jpg" TargetMode="External"/><Relationship Id="rId43" Type="http://schemas.openxmlformats.org/officeDocument/2006/relationships/hyperlink" Target="https://alpacacomics.ru/uploads/posts/2025-05/jbtowyx6cng.jpg" TargetMode="External"/><Relationship Id="rId48" Type="http://schemas.openxmlformats.org/officeDocument/2006/relationships/hyperlink" Target="https://alpacacomics.ru/uploads/posts/2025-03/oblozhka_reanimator_2.jpg" TargetMode="External"/><Relationship Id="rId64" Type="http://schemas.openxmlformats.org/officeDocument/2006/relationships/hyperlink" Target="https://alpacacomics.ru/uploads/posts/2022-11/nruvmt5sk1advm5dwoinu-akrboksxqlz3ne85d-0gouu2qs_cmkxehtzguufioqzkscooj3_zwsgzi7c9yzcc3u.jpg" TargetMode="External"/><Relationship Id="rId69" Type="http://schemas.openxmlformats.org/officeDocument/2006/relationships/hyperlink" Target="https://alpacacomics.ru/uploads/posts/2025-06/1749022322_1.jpg" TargetMode="External"/><Relationship Id="rId113" Type="http://schemas.openxmlformats.org/officeDocument/2006/relationships/hyperlink" Target="https://alpacacomics.ru/uploads/posts/2023-05/tnxmjjekhj0.jpg" TargetMode="External"/><Relationship Id="rId118" Type="http://schemas.openxmlformats.org/officeDocument/2006/relationships/hyperlink" Target="https://alpacacomics.ru/uploads/posts/2025-06/oblozhka-stiv-ditko-alternativka-variant-1.jpg" TargetMode="External"/><Relationship Id="rId134" Type="http://schemas.openxmlformats.org/officeDocument/2006/relationships/hyperlink" Target="https://alpacacomics.ru/uploads/posts/2025-08/1.jpg" TargetMode="External"/><Relationship Id="rId139" Type="http://schemas.openxmlformats.org/officeDocument/2006/relationships/hyperlink" Target="https://alpacacomics.ru/uploads/posts/2025-11/son-smeshnogo_obl.jpg" TargetMode="External"/><Relationship Id="rId80" Type="http://schemas.openxmlformats.org/officeDocument/2006/relationships/hyperlink" Target="https://alpacacomics.ru/uploads/posts/2025-07/vykxit9ytajh0bejs4wiandrxingjyr6olblgyfpwlsw8tmggo36v_dohtxbwgtq4dubfxsz0i3diekitt7-tfob.jpg" TargetMode="External"/><Relationship Id="rId85" Type="http://schemas.openxmlformats.org/officeDocument/2006/relationships/hyperlink" Target="https://alpacacomics.ru/uploads/posts/2023-04/deagj-btqrk.jpg" TargetMode="External"/><Relationship Id="rId150" Type="http://schemas.openxmlformats.org/officeDocument/2006/relationships/hyperlink" Target="https://alpacacomics.ru/uploads/posts/2025-10/shab_obl.jpg" TargetMode="External"/><Relationship Id="rId155" Type="http://schemas.openxmlformats.org/officeDocument/2006/relationships/hyperlink" Target="https://alpacacomics.ru/uploads/posts/2023-11/photo_2023-10-11_20-20-57.jpg" TargetMode="External"/><Relationship Id="rId171" Type="http://schemas.openxmlformats.org/officeDocument/2006/relationships/hyperlink" Target="https://alpacacomics.ru/uploads/posts/2025-10/9g56l-c4sy15y694rgb8cmqijs-avjdml7ebks3thm3wvlpa_qa4srcqvts_xgp2ee6zuhoagayr7ucj6nxsoknb-kopija.jpg" TargetMode="External"/><Relationship Id="rId176" Type="http://schemas.openxmlformats.org/officeDocument/2006/relationships/hyperlink" Target="https://alpacacomics.ru/uploads/posts/2025-12/semya_vurdalaka_pechat_2.jpg" TargetMode="External"/><Relationship Id="rId192" Type="http://schemas.openxmlformats.org/officeDocument/2006/relationships/hyperlink" Target="https://alpacacomics.ru/uploads/posts/2025-12/vudi-nashestvie-utok_obl.jpg" TargetMode="External"/><Relationship Id="rId197" Type="http://schemas.openxmlformats.org/officeDocument/2006/relationships/hyperlink" Target="https://alpacacomics.ru/uploads/posts/2026-01/izobrazhenie_2026-01-16_171917987.png" TargetMode="External"/><Relationship Id="rId206" Type="http://schemas.openxmlformats.org/officeDocument/2006/relationships/hyperlink" Target="https://alpacacomics.ru/uploads/posts/2026-01/galstuki_osnovnaja2.jpg" TargetMode="External"/><Relationship Id="rId227" Type="http://schemas.openxmlformats.org/officeDocument/2006/relationships/hyperlink" Target="https://alpacacomics.ru/uploads/posts/2022-08/fky75gs35vw.jpg" TargetMode="External"/><Relationship Id="rId201" Type="http://schemas.openxmlformats.org/officeDocument/2006/relationships/hyperlink" Target="https://alpacacomics.ru/uploads/posts/2026-01/superoblozhka_-_autodafe-kopija.jpg" TargetMode="External"/><Relationship Id="rId222" Type="http://schemas.openxmlformats.org/officeDocument/2006/relationships/hyperlink" Target="https://alpacacomics.ru/uploads/posts/2023-07/photo_2023-06-20_18-48-05.jpg" TargetMode="External"/><Relationship Id="rId12" Type="http://schemas.openxmlformats.org/officeDocument/2006/relationships/hyperlink" Target="https://alpacacomics.ru/uploads/posts/2025-03/dk_gerkules_podvig_2_osnovnaja_oblozhka-2.jpg" TargetMode="External"/><Relationship Id="rId17" Type="http://schemas.openxmlformats.org/officeDocument/2006/relationships/hyperlink" Target="https://alpacacomics.ru/uploads/posts/2024-11/dg2p8npuwv8.jpg" TargetMode="External"/><Relationship Id="rId33" Type="http://schemas.openxmlformats.org/officeDocument/2006/relationships/hyperlink" Target="https://alpacacomics.ru/uploads/posts/2025-02/snake-cover-2ed-0129-1.jpg" TargetMode="External"/><Relationship Id="rId38" Type="http://schemas.openxmlformats.org/officeDocument/2006/relationships/hyperlink" Target="https://alpacacomics.ru/uploads/posts/2025-04/jendi-ko.jpg" TargetMode="External"/><Relationship Id="rId59" Type="http://schemas.openxmlformats.org/officeDocument/2006/relationships/hyperlink" Target="https://alpacacomics.ru/uploads/posts/2024-05/guard02_cover2.jpg" TargetMode="External"/><Relationship Id="rId103" Type="http://schemas.openxmlformats.org/officeDocument/2006/relationships/hyperlink" Target="https://alpacacomics.ru/uploads/posts/2025-08/e1i-1oz7rwyquiofiuwmponw_arivfsvb2-p5rp9zjmbspallhmynnrqdhkaf0jol2imlhn7p0vwbqcmasvvjoic.jpg" TargetMode="External"/><Relationship Id="rId108" Type="http://schemas.openxmlformats.org/officeDocument/2006/relationships/hyperlink" Target="https://alpacacomics.ru/uploads/posts/2025-08/xyirdhwpoyl3gncyump774dhqtqok1yu4fqpou-6-t_hwntyn-jp9iy_scmkyho171aml7a99odct3fdqr-xknv5.jpg" TargetMode="External"/><Relationship Id="rId124" Type="http://schemas.openxmlformats.org/officeDocument/2006/relationships/hyperlink" Target="https://alpacacomics.ru/uploads/posts/2022-12/4tymynwibli.jpg" TargetMode="External"/><Relationship Id="rId129" Type="http://schemas.openxmlformats.org/officeDocument/2006/relationships/hyperlink" Target="https://alpacacomics.ru/uploads/posts/2025-08/zv5hzromhrjr8ixgg2oliity9c6gqhojjdbhhlilbv_puscyndjdypmcpsy4gk4usx7wcqskav1g_f_d10x7hezj12__kopia.jpg" TargetMode="External"/><Relationship Id="rId54" Type="http://schemas.openxmlformats.org/officeDocument/2006/relationships/hyperlink" Target="https://alpacacomics.ru/uploads/posts/2025-05/2bbrngfcf64.jpg" TargetMode="External"/><Relationship Id="rId70" Type="http://schemas.openxmlformats.org/officeDocument/2006/relationships/hyperlink" Target="https://alpacacomics.ru/uploads/posts/2025-07/eleazar-cover-0530-2.jpg" TargetMode="External"/><Relationship Id="rId75" Type="http://schemas.openxmlformats.org/officeDocument/2006/relationships/hyperlink" Target="https://alpacacomics.ru/uploads/posts/2025-07/1752738113_1.jpg" TargetMode="External"/><Relationship Id="rId91" Type="http://schemas.openxmlformats.org/officeDocument/2006/relationships/hyperlink" Target="https://alpacacomics.ru/uploads/posts/2022-12/m9i9ehwxhbm.jpg" TargetMode="External"/><Relationship Id="rId96" Type="http://schemas.openxmlformats.org/officeDocument/2006/relationships/hyperlink" Target="https://alpacacomics.ru/uploads/posts/2022-11/9c2-tqa4b7w.jpg" TargetMode="External"/><Relationship Id="rId140" Type="http://schemas.openxmlformats.org/officeDocument/2006/relationships/hyperlink" Target="https://alpacacomics.ru/uploads/posts/2025-11/kazahi-dino-1.jpg" TargetMode="External"/><Relationship Id="rId145" Type="http://schemas.openxmlformats.org/officeDocument/2006/relationships/hyperlink" Target="https://alpacacomics.ru/uploads/posts/2025-01/lzzkmixijdm.jpg" TargetMode="External"/><Relationship Id="rId161" Type="http://schemas.openxmlformats.org/officeDocument/2006/relationships/hyperlink" Target="https://alpacacomics.ru/uploads/posts/2025-06/1750691231_1.jpg" TargetMode="External"/><Relationship Id="rId166" Type="http://schemas.openxmlformats.org/officeDocument/2006/relationships/hyperlink" Target="https://alpacacomics.ru/uploads/posts/2025-09/otdel-1.jpg" TargetMode="External"/><Relationship Id="rId182" Type="http://schemas.openxmlformats.org/officeDocument/2006/relationships/hyperlink" Target="https://alpacacomics.ru/uploads/posts/2026-01/snimok-jekrana-2026-01-11-v-22_59_23.png" TargetMode="External"/><Relationship Id="rId187" Type="http://schemas.openxmlformats.org/officeDocument/2006/relationships/hyperlink" Target="https://alpacacomics.ru/uploads/posts/2022-11/llgst_pzc40.jpg" TargetMode="External"/><Relationship Id="rId217" Type="http://schemas.openxmlformats.org/officeDocument/2006/relationships/hyperlink" Target="https://alpacacomics.ru/uploads/posts/2026-01/felix_cover.jpg" TargetMode="External"/><Relationship Id="rId1" Type="http://schemas.openxmlformats.org/officeDocument/2006/relationships/hyperlink" Target="https://alpacacomics.ru/uploads/posts/2025-02/e_katlas_-_pryamo_za_ugom_2-kopija.jpg" TargetMode="External"/><Relationship Id="rId6" Type="http://schemas.openxmlformats.org/officeDocument/2006/relationships/hyperlink" Target="https://alpacacomics.ru/uploads/posts/2025-01/1mm7pfvbggy.jpg" TargetMode="External"/><Relationship Id="rId212" Type="http://schemas.openxmlformats.org/officeDocument/2006/relationships/hyperlink" Target="https://alpacacomics.ru/uploads/posts/2023-01/oblozhka_kolobki_2.jpg" TargetMode="External"/><Relationship Id="rId23" Type="http://schemas.openxmlformats.org/officeDocument/2006/relationships/hyperlink" Target="https://alpacacomics.ru/uploads/posts/2025-04/lh9m6vjcsea.jpg" TargetMode="External"/><Relationship Id="rId28" Type="http://schemas.openxmlformats.org/officeDocument/2006/relationships/hyperlink" Target="https://alpacacomics.ru/uploads/posts/2025-01/cnbi1zdnn1m.jpg" TargetMode="External"/><Relationship Id="rId49" Type="http://schemas.openxmlformats.org/officeDocument/2006/relationships/hyperlink" Target="https://alpacacomics.ru/uploads/posts/2025-01/7247kezu48e.jpg" TargetMode="External"/><Relationship Id="rId114" Type="http://schemas.openxmlformats.org/officeDocument/2006/relationships/hyperlink" Target="https://alpacacomics.ru/uploads/posts/2025-06/oblozhka-richard-korben-osnovnaja.jpg" TargetMode="External"/><Relationship Id="rId119" Type="http://schemas.openxmlformats.org/officeDocument/2006/relationships/hyperlink" Target="https://alpacacomics.ru/uploads/posts/2022-12/mgzzwoqxv6e.jpg" TargetMode="External"/><Relationship Id="rId44" Type="http://schemas.openxmlformats.org/officeDocument/2006/relationships/hyperlink" Target="https://alpacacomics.ru/uploads/posts/2025-04/ombdphtykbs.jpg" TargetMode="External"/><Relationship Id="rId60" Type="http://schemas.openxmlformats.org/officeDocument/2006/relationships/hyperlink" Target="https://alpacacomics.ru/uploads/posts/2025-05/jbtowyx6cng.jpg" TargetMode="External"/><Relationship Id="rId65" Type="http://schemas.openxmlformats.org/officeDocument/2006/relationships/hyperlink" Target="https://alpacacomics.ru/uploads/posts/2022-12/7c8hqtjc3zg.jpg" TargetMode="External"/><Relationship Id="rId81" Type="http://schemas.openxmlformats.org/officeDocument/2006/relationships/hyperlink" Target="https://alpacacomics.ru/uploads/posts/2025-07/mdugqqnnuq5hofjsdl-aql4y6ypdyqs8tserdqms8bjqk0bl1jrsseqwaprkrta4p0oyqfd7tuggdm1dreagpgvb.jpg" TargetMode="External"/><Relationship Id="rId86" Type="http://schemas.openxmlformats.org/officeDocument/2006/relationships/hyperlink" Target="https://alpacacomics.ru/uploads/posts/2025-07/1753777109_lynx-cover-0606-1.jpg" TargetMode="External"/><Relationship Id="rId130" Type="http://schemas.openxmlformats.org/officeDocument/2006/relationships/hyperlink" Target="https://alpacacomics.ru/uploads/posts/2025-06/izobrazhenie_2025-06-09_155042202.png" TargetMode="External"/><Relationship Id="rId135" Type="http://schemas.openxmlformats.org/officeDocument/2006/relationships/hyperlink" Target="https://alpacacomics.ru/uploads/posts/2025-10/likho-cover.jpg" TargetMode="External"/><Relationship Id="rId151" Type="http://schemas.openxmlformats.org/officeDocument/2006/relationships/hyperlink" Target="https://alpacacomics.ru/uploads/posts/2025-10/chernyi-shabash-oblozhka-dlja-magazina-komiksov.jpg" TargetMode="External"/><Relationship Id="rId156" Type="http://schemas.openxmlformats.org/officeDocument/2006/relationships/hyperlink" Target="https://alpacacomics.ru/uploads/posts/2025-11/legkoe-dyhanie-obl.jpg" TargetMode="External"/><Relationship Id="rId177" Type="http://schemas.openxmlformats.org/officeDocument/2006/relationships/hyperlink" Target="https://alpacacomics.ru/uploads/posts/2025-11/snimok-jekrana-2025-11-18-v-22_00_51.png" TargetMode="External"/><Relationship Id="rId198" Type="http://schemas.openxmlformats.org/officeDocument/2006/relationships/hyperlink" Target="https://alpacacomics.ru/uploads/posts/2026-01/mwvbulg1ylztfs48ap_iymx3au4xp_6_dvwqkuicil-86vwdtnggd_hh6qaxmqvxqk-8f6vmgvbzw8pv8xgy20j5.jpg" TargetMode="External"/><Relationship Id="rId172" Type="http://schemas.openxmlformats.org/officeDocument/2006/relationships/hyperlink" Target="https://alpacacomics.ru/uploads/posts/2025-12/izobrazhenie_2025-12-03_182532790.png" TargetMode="External"/><Relationship Id="rId193" Type="http://schemas.openxmlformats.org/officeDocument/2006/relationships/hyperlink" Target="https://alpacacomics.ru/uploads/posts/2025-12/chilli-villi_obl.jpg" TargetMode="External"/><Relationship Id="rId202" Type="http://schemas.openxmlformats.org/officeDocument/2006/relationships/hyperlink" Target="https://alpacacomics.ru/uploads/posts/2026-01/durak_obl.jpg" TargetMode="External"/><Relationship Id="rId207" Type="http://schemas.openxmlformats.org/officeDocument/2006/relationships/hyperlink" Target="https://alpacacomics.ru/uploads/posts/2022-07/2a8tzly-5nuu1ptacapw4l8vorsrjff9zokv2cd1-djhfqxmvckywkn3apnkujeqd6suxs9srxdjtlkojaaxuphc.jpg" TargetMode="External"/><Relationship Id="rId223" Type="http://schemas.openxmlformats.org/officeDocument/2006/relationships/hyperlink" Target="https://alpacacomics.ru/uploads/posts/2023-11/photo_2023-10-11_00-16-33-2.jpg" TargetMode="External"/><Relationship Id="rId228" Type="http://schemas.openxmlformats.org/officeDocument/2006/relationships/hyperlink" Target="https://alpacacomics.ru/uploads/posts/2022-08/07sfbfvxsga.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3-06/metadude-cover.jpg" TargetMode="External"/><Relationship Id="rId39" Type="http://schemas.openxmlformats.org/officeDocument/2006/relationships/hyperlink" Target="https://alpacacomics.ru/uploads/posts/2025-05/obych.jpg" TargetMode="External"/><Relationship Id="rId109" Type="http://schemas.openxmlformats.org/officeDocument/2006/relationships/hyperlink" Target="https://alpacacomics.ru/uploads/posts/2025-06/witchdungeon-cover-0602-1.jpg" TargetMode="External"/><Relationship Id="rId34" Type="http://schemas.openxmlformats.org/officeDocument/2006/relationships/hyperlink" Target="https://alpacacomics.ru/uploads/posts/2025-05/krad-lim.jpg" TargetMode="External"/><Relationship Id="rId50" Type="http://schemas.openxmlformats.org/officeDocument/2006/relationships/hyperlink" Target="https://alpacacomics.ru/uploads/posts/2025-04/tflfkj_jybw.jpg" TargetMode="External"/><Relationship Id="rId55" Type="http://schemas.openxmlformats.org/officeDocument/2006/relationships/hyperlink" Target="https://alpacacomics.ru/uploads/posts/2025-01/sc3rm-jrs5o.jpg" TargetMode="External"/><Relationship Id="rId76" Type="http://schemas.openxmlformats.org/officeDocument/2006/relationships/hyperlink" Target="https://alpacacomics.ru/uploads/posts/2024-01/bich-2-cover-5.jpg" TargetMode="External"/><Relationship Id="rId97" Type="http://schemas.openxmlformats.org/officeDocument/2006/relationships/hyperlink" Target="https://alpacacomics.ru/uploads/posts/2023-12/oblozhka_konan_tom_2_rus_exklyuziv_3-1.jpg" TargetMode="External"/><Relationship Id="rId104" Type="http://schemas.openxmlformats.org/officeDocument/2006/relationships/hyperlink" Target="https://alpacacomics.ru/uploads/posts/2025-08/vmvhgcc_nugr7cbusljw48okl6isbxiyepo8g3etkfwqqe1eeyp4kznwjfvzf3ujrqry7iwf4wahexk7mvwu2djg.jpg" TargetMode="External"/><Relationship Id="rId120" Type="http://schemas.openxmlformats.org/officeDocument/2006/relationships/hyperlink" Target="https://alpacacomics.ru/uploads/posts/2022-11/nvk3y0zfxgy.jpg" TargetMode="External"/><Relationship Id="rId125" Type="http://schemas.openxmlformats.org/officeDocument/2006/relationships/hyperlink" Target="https://alpacacomics.ru/uploads/posts/2023-09/8xsbiwy7v9i.jpg" TargetMode="External"/><Relationship Id="rId141" Type="http://schemas.openxmlformats.org/officeDocument/2006/relationships/hyperlink" Target="https://alpacacomics.ru/uploads/posts/2025-11/rusy-protiv-jascherov_nov-obl.jpg" TargetMode="External"/><Relationship Id="rId146" Type="http://schemas.openxmlformats.org/officeDocument/2006/relationships/hyperlink" Target="https://alpacacomics.ru/uploads/posts/2025-01/gcpqot047ek.jpg" TargetMode="External"/><Relationship Id="rId167" Type="http://schemas.openxmlformats.org/officeDocument/2006/relationships/hyperlink" Target="https://alpacacomics.ru/uploads/posts/2025-08/izobrazhenie_2025-08-20_142241924.png" TargetMode="External"/><Relationship Id="rId188" Type="http://schemas.openxmlformats.org/officeDocument/2006/relationships/hyperlink" Target="https://alpacacomics.ru/uploads/posts/2023-06/xim5pjxn8fu.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2-08/1-1.jpg" TargetMode="External"/><Relationship Id="rId92" Type="http://schemas.openxmlformats.org/officeDocument/2006/relationships/hyperlink" Target="https://alpacacomics.ru/uploads/posts/2022-12/y-ov-blhnoy.jpg" TargetMode="External"/><Relationship Id="rId162" Type="http://schemas.openxmlformats.org/officeDocument/2006/relationships/hyperlink" Target="https://alpacacomics.ru/uploads/posts/2025-06/hard.jpg" TargetMode="External"/><Relationship Id="rId183" Type="http://schemas.openxmlformats.org/officeDocument/2006/relationships/hyperlink" Target="https://img.comicbooks.ru/images/products/1/5164/740144172/__f5po6lsvq.jpg" TargetMode="External"/><Relationship Id="rId213" Type="http://schemas.openxmlformats.org/officeDocument/2006/relationships/hyperlink" Target="https://alpacacomics.ru/uploads/posts/2022-11/csvm_qiden0.jpg" TargetMode="External"/><Relationship Id="rId218" Type="http://schemas.openxmlformats.org/officeDocument/2006/relationships/hyperlink" Target="https://alpacacomics.ru/uploads/posts/2026-01/felix_cover2.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2/4nhkoci_bio.jpg" TargetMode="External"/><Relationship Id="rId24" Type="http://schemas.openxmlformats.org/officeDocument/2006/relationships/hyperlink" Target="https://alpacacomics.ru/uploads/posts/2025-04/guard03_cover.jpg" TargetMode="External"/><Relationship Id="rId40" Type="http://schemas.openxmlformats.org/officeDocument/2006/relationships/hyperlink" Target="https://alpacacomics.ru/uploads/posts/2025-05/xfr8_pztgug.jpg" TargetMode="External"/><Relationship Id="rId45" Type="http://schemas.openxmlformats.org/officeDocument/2006/relationships/hyperlink" Target="https://alpacacomics.ru/uploads/posts/2025-04/afsksyde5dg.jpg" TargetMode="External"/><Relationship Id="rId66" Type="http://schemas.openxmlformats.org/officeDocument/2006/relationships/hyperlink" Target="https://alpacacomics.ru/uploads/posts/2022-08/ml5pcqgwij8.jpg" TargetMode="External"/><Relationship Id="rId87" Type="http://schemas.openxmlformats.org/officeDocument/2006/relationships/hyperlink" Target="https://alpacacomics.ru/uploads/posts/2025-07/lynx-cover-0606-2.jpg" TargetMode="External"/><Relationship Id="rId110" Type="http://schemas.openxmlformats.org/officeDocument/2006/relationships/hyperlink" Target="https://alpacacomics.ru/uploads/posts/2025-01/jdt0qmapfhg.jpg" TargetMode="External"/><Relationship Id="rId115" Type="http://schemas.openxmlformats.org/officeDocument/2006/relationships/hyperlink" Target="https://alpacacomics.ru/uploads/posts/2025-06/oblozhka-richard-korben-alternativnaja-oblozhka-variant-1.jpg" TargetMode="External"/><Relationship Id="rId131" Type="http://schemas.openxmlformats.org/officeDocument/2006/relationships/hyperlink" Target="https://alpacacomics.ru/uploads/posts/2025-09/rusy-v2-cover-0826-1.jpg" TargetMode="External"/><Relationship Id="rId136" Type="http://schemas.openxmlformats.org/officeDocument/2006/relationships/hyperlink" Target="https://alpacacomics.ru/uploads/posts/2023-01/7qdmnqsd3bi.jpg" TargetMode="External"/><Relationship Id="rId157" Type="http://schemas.openxmlformats.org/officeDocument/2006/relationships/hyperlink" Target="https://alpacacomics.ru/uploads/posts/2025-11/izergil_obl.jpg" TargetMode="External"/><Relationship Id="rId178" Type="http://schemas.openxmlformats.org/officeDocument/2006/relationships/hyperlink" Target="https://alpacacomics.ru/uploads/posts/2025-11/veter_polyni_obl1.jpg" TargetMode="External"/><Relationship Id="rId61" Type="http://schemas.openxmlformats.org/officeDocument/2006/relationships/hyperlink" Target="https://alpacacomics.ru/uploads/posts/2025-06/1750691854_1.jpg" TargetMode="External"/><Relationship Id="rId82" Type="http://schemas.openxmlformats.org/officeDocument/2006/relationships/hyperlink" Target="https://alpacacomics.ru/uploads/posts/2025-07/ihc3jqlae1e0mspvu3axlknqxyjbgbsr5kwfrkwihvn8gcl_tkin79xizssdhgpel7irpgq66wz7ofnrnzzzcolb.jpg" TargetMode="External"/><Relationship Id="rId152" Type="http://schemas.openxmlformats.org/officeDocument/2006/relationships/hyperlink" Target="https://alpacacomics.ru/uploads/posts/2025-10/muromec-obl.jpg" TargetMode="External"/><Relationship Id="rId173" Type="http://schemas.openxmlformats.org/officeDocument/2006/relationships/hyperlink" Target="https://alpacacomics.ru/uploads/posts/2025-12/izobrazhenie_2025-12-03_183637398.png" TargetMode="External"/><Relationship Id="rId194" Type="http://schemas.openxmlformats.org/officeDocument/2006/relationships/hyperlink" Target="https://alpacacomics.ru/uploads/posts/2023-12/felix_kovyor-samolyot_ko.jpg" TargetMode="External"/><Relationship Id="rId199" Type="http://schemas.openxmlformats.org/officeDocument/2006/relationships/hyperlink" Target="https://alpacacomics.ru/uploads/posts/2026-01/mwvbulg1ylztfs48ap_iymx3au4xp_6_dvwqkuicil-86vwdtnggd_hh6qaxmqvxqk-8f6vmgvbzw8pv8xgy20j5.jpg" TargetMode="External"/><Relationship Id="rId203" Type="http://schemas.openxmlformats.org/officeDocument/2006/relationships/hyperlink" Target="https://alpacacomics.ru/uploads/posts/2026-01/bezdna-cover-0123-1.jpg" TargetMode="External"/><Relationship Id="rId208" Type="http://schemas.openxmlformats.org/officeDocument/2006/relationships/hyperlink" Target="https://alpacacomics.ru/uploads/posts/2022-07/2dhkrxwajuuqaa-pvocretatj5s4tfgwgwc9wfm26d0knlkwwdz07kdzhdxkzgcburpg4vfjgigd-ez17lh9ty1l.jpg" TargetMode="External"/><Relationship Id="rId229" Type="http://schemas.openxmlformats.org/officeDocument/2006/relationships/hyperlink" Target="https://alpacacomics.ru/uploads/posts/2026-01/kl_-ocg2goelaabesdnuj-fief4dldk6c4lrbhecpdnjlmqksbrlenllewhqi9dik5976k9c1rkxfzej1ruts1br.jpg" TargetMode="External"/><Relationship Id="rId19" Type="http://schemas.openxmlformats.org/officeDocument/2006/relationships/hyperlink" Target="https://alpacacomics.ru/uploads/posts/2025-03/rusyfinal-cover.jpg" TargetMode="External"/><Relationship Id="rId224" Type="http://schemas.openxmlformats.org/officeDocument/2006/relationships/hyperlink" Target="https://alpacacomics.ru/uploads/posts/2024-11/dk_tunda_oblozhka_komiksy_optom_tirazh_200.jpg" TargetMode="External"/><Relationship Id="rId14" Type="http://schemas.openxmlformats.org/officeDocument/2006/relationships/hyperlink" Target="https://alpacacomics.ru/uploads/posts/2024-11/id8zqzgcoeg.jpg" TargetMode="External"/><Relationship Id="rId30" Type="http://schemas.openxmlformats.org/officeDocument/2006/relationships/hyperlink" Target="https://alpacacomics.ru/uploads/posts/2023-03/photo_2023-03-14_11-33-39.jpg" TargetMode="External"/><Relationship Id="rId35" Type="http://schemas.openxmlformats.org/officeDocument/2006/relationships/hyperlink" Target="https://alpacacomics.ru/uploads/posts/2025-05/krad-osn.jpg" TargetMode="External"/><Relationship Id="rId56" Type="http://schemas.openxmlformats.org/officeDocument/2006/relationships/hyperlink" Target="https://alpacacomics.ru/uploads/posts/2025-05/u0gnmj5odmk.jpg" TargetMode="External"/><Relationship Id="rId77" Type="http://schemas.openxmlformats.org/officeDocument/2006/relationships/hyperlink" Target="https://alpacacomics.ru/uploads/posts/2022-10/azbuka_oblozhka_osnovnaya_10_08_2022.jpg" TargetMode="External"/><Relationship Id="rId100" Type="http://schemas.openxmlformats.org/officeDocument/2006/relationships/hyperlink" Target="https://alpacacomics.ru/uploads/posts/2025-02/vjjfdg90osa.jpg" TargetMode="External"/><Relationship Id="rId105" Type="http://schemas.openxmlformats.org/officeDocument/2006/relationships/hyperlink" Target="https://alpacacomics.ru/uploads/posts/2025-01/p-iltjzru0k.jpg" TargetMode="External"/><Relationship Id="rId126" Type="http://schemas.openxmlformats.org/officeDocument/2006/relationships/hyperlink" Target="https://alpacacomics.ru/uploads/posts/2023-11/rlrg42vooae.jpg" TargetMode="External"/><Relationship Id="rId147" Type="http://schemas.openxmlformats.org/officeDocument/2006/relationships/hyperlink" Target="https://alpacacomics.ru/uploads/posts/2023-12/nsnb16oudac.jpg" TargetMode="External"/><Relationship Id="rId168" Type="http://schemas.openxmlformats.org/officeDocument/2006/relationships/hyperlink" Target="https://alpacacomics.ru/uploads/posts/2025-09/q8_zomvcwrvipv93gdoqsz6qgr6prwyfm_zspwef5i_ykuqn-cs13ayrurwhsslpmrceang_r1rp1y6vyi3cmzxd-kopija.jp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2-11/g1ycftsap9k.jpg" TargetMode="External"/><Relationship Id="rId93" Type="http://schemas.openxmlformats.org/officeDocument/2006/relationships/hyperlink" Target="https://alpacacomics.ru/uploads/posts/2022-12/dgupdr9v0_k.jpg" TargetMode="External"/><Relationship Id="rId98" Type="http://schemas.openxmlformats.org/officeDocument/2006/relationships/hyperlink" Target="https://alpacacomics.ru/uploads/posts/2023-12/oblozhka_konan_tom_3_rus_exklyuziv_1-1.jpg" TargetMode="External"/><Relationship Id="rId121" Type="http://schemas.openxmlformats.org/officeDocument/2006/relationships/hyperlink" Target="https://alpacacomics.ru/uploads/posts/2022-12/1241241241241.jpg" TargetMode="External"/><Relationship Id="rId142" Type="http://schemas.openxmlformats.org/officeDocument/2006/relationships/hyperlink" Target="https://alpacacomics.ru/uploads/posts/2025-11/drevnie_komiksy_stancija_transilvanija_osnovnaja_oblozhka.jpg" TargetMode="External"/><Relationship Id="rId163" Type="http://schemas.openxmlformats.org/officeDocument/2006/relationships/hyperlink" Target="https://alpacacomics.ru/uploads/posts/2025-10/kv-obl.jpg" TargetMode="External"/><Relationship Id="rId184" Type="http://schemas.openxmlformats.org/officeDocument/2006/relationships/hyperlink" Target="https://alpacacomics.ru/uploads/posts/2023-03/once_and_future_limited_cover_arthur.jpg" TargetMode="External"/><Relationship Id="rId189" Type="http://schemas.openxmlformats.org/officeDocument/2006/relationships/hyperlink" Target="https://alpacacomics.ru/uploads/posts/2024-10/superoblozhka_timur1.jpg" TargetMode="External"/><Relationship Id="rId219" Type="http://schemas.openxmlformats.org/officeDocument/2006/relationships/hyperlink" Target="https://alpacacomics.ru/uploads/posts/2024-02/wvvdwtfk1gw.jpg" TargetMode="External"/><Relationship Id="rId3" Type="http://schemas.openxmlformats.org/officeDocument/2006/relationships/hyperlink" Target="https://alpacacomics.ru/uploads/posts/2025-03/ietukvkwu_g.jpg" TargetMode="External"/><Relationship Id="rId214" Type="http://schemas.openxmlformats.org/officeDocument/2006/relationships/hyperlink" Target="https://alpacacomics.ru/uploads/posts/2022-11/yrufgbu7euc.jpg" TargetMode="External"/><Relationship Id="rId230" Type="http://schemas.openxmlformats.org/officeDocument/2006/relationships/hyperlink" Target="https://alpacacomics.ru/uploads/posts/2026-02/ef4jybgwxzzmo-0-c7nuds0xggqx-h8pu7dka_v6cuu0gqjjytfv3qbgba-i1zno27or8ygqrknqvhs6jngacgjs-kopija.jpg" TargetMode="External"/><Relationship Id="rId25" Type="http://schemas.openxmlformats.org/officeDocument/2006/relationships/hyperlink" Target="https://alpacacomics.ru/uploads/posts/2025-04/guard03_cover2-2.jpg" TargetMode="External"/><Relationship Id="rId46" Type="http://schemas.openxmlformats.org/officeDocument/2006/relationships/hyperlink" Target="https://alpacacomics.ru/uploads/posts/2025-01/yhs5np6ozl4.jpg" TargetMode="External"/><Relationship Id="rId67" Type="http://schemas.openxmlformats.org/officeDocument/2006/relationships/hyperlink" Target="https://alpacacomics.ru/uploads/posts/2025-06/1.jpg" TargetMode="External"/><Relationship Id="rId116" Type="http://schemas.openxmlformats.org/officeDocument/2006/relationships/hyperlink" Target="https://alpacacomics.ru/uploads/posts/2025-06/oblozhka-aleks-tot-osnovnaja.jpg" TargetMode="External"/><Relationship Id="rId137" Type="http://schemas.openxmlformats.org/officeDocument/2006/relationships/hyperlink" Target="https://alpacacomics.ru/uploads/posts/2025-10/cl-obl.jpg" TargetMode="External"/><Relationship Id="rId158" Type="http://schemas.openxmlformats.org/officeDocument/2006/relationships/hyperlink" Target="https://alpacacomics.ru/uploads/posts/2025-10/jcajcacjpajcpjcpjc.png" TargetMode="External"/><Relationship Id="rId20" Type="http://schemas.openxmlformats.org/officeDocument/2006/relationships/hyperlink" Target="https://alpacacomics.ru/uploads/posts/2025-03/egor-kosyh-150-dlja-magazinov-komiksov.jpg" TargetMode="External"/><Relationship Id="rId41" Type="http://schemas.openxmlformats.org/officeDocument/2006/relationships/hyperlink" Target="https://alpacacomics.ru/uploads/posts/2025-05/nobcwabkpxs__kopia.jpg" TargetMode="External"/><Relationship Id="rId62" Type="http://schemas.openxmlformats.org/officeDocument/2006/relationships/hyperlink" Target="https://alpacacomics.ru/uploads/posts/2025-06/vozvr-obl3.jpg" TargetMode="External"/><Relationship Id="rId83" Type="http://schemas.openxmlformats.org/officeDocument/2006/relationships/hyperlink" Target="https://alpacacomics.ru/uploads/posts/2024-11/kkz1xq27_vq.jpg" TargetMode="External"/><Relationship Id="rId88" Type="http://schemas.openxmlformats.org/officeDocument/2006/relationships/hyperlink" Target="https://alpacacomics.ru/uploads/posts/2023-03/once_and_future_main_cover.jpg" TargetMode="External"/><Relationship Id="rId111" Type="http://schemas.openxmlformats.org/officeDocument/2006/relationships/hyperlink" Target="https://alpacacomics.ru/uploads/posts/2025-01/qizavgvrtxk.jpg" TargetMode="External"/><Relationship Id="rId132" Type="http://schemas.openxmlformats.org/officeDocument/2006/relationships/hyperlink" Target="https://alpacacomics.ru/uploads/posts/2025-09/h5d168tkvrybnjxqqx9syv1yycm278_1wvqizoodo0s7789tcsg6qb2uskkfblxxb-i5rd4vawourkzwh9zzz-pn.jpg" TargetMode="External"/><Relationship Id="rId153" Type="http://schemas.openxmlformats.org/officeDocument/2006/relationships/hyperlink" Target="https://alpacacomics.ru/uploads/posts/2025-10/krik_oblozhka.jpg" TargetMode="External"/><Relationship Id="rId174" Type="http://schemas.openxmlformats.org/officeDocument/2006/relationships/hyperlink" Target="https://alpacacomics.ru/uploads/posts/2024-04/1713793599_2.jpg" TargetMode="External"/><Relationship Id="rId179" Type="http://schemas.openxmlformats.org/officeDocument/2006/relationships/hyperlink" Target="https://alpacacomics.ru/uploads/posts/2025-12/izobrazhenie_2025-12-03_185931189.png" TargetMode="External"/><Relationship Id="rId195" Type="http://schemas.openxmlformats.org/officeDocument/2006/relationships/hyperlink" Target="https://alpacacomics.ru/uploads/posts/2023-12/-mhq7ry4h9i.jpg" TargetMode="External"/><Relationship Id="rId209" Type="http://schemas.openxmlformats.org/officeDocument/2006/relationships/hyperlink" Target="https://alpacacomics.ru/uploads/posts/2022-12/doyakan0nm0.jpg" TargetMode="External"/><Relationship Id="rId190" Type="http://schemas.openxmlformats.org/officeDocument/2006/relationships/hyperlink" Target="https://alpacacomics.ru/uploads/posts/2023-12/superoblozhka_3.jpg" TargetMode="External"/><Relationship Id="rId204" Type="http://schemas.openxmlformats.org/officeDocument/2006/relationships/hyperlink" Target="https://alpacacomics.ru/uploads/posts/2026-01/izobrazhenie_2026-01-16_172542904.png" TargetMode="External"/><Relationship Id="rId220" Type="http://schemas.openxmlformats.org/officeDocument/2006/relationships/hyperlink" Target="https://alpacacomics.ru/uploads/posts/2024-02/duvp-6h5ity.jpg" TargetMode="External"/><Relationship Id="rId225" Type="http://schemas.openxmlformats.org/officeDocument/2006/relationships/hyperlink" Target="https://alpacacomics.ru/uploads/posts/2024-03/dk_-chuma-zombi_-magaziny-komiksov.jpg" TargetMode="External"/><Relationship Id="rId15" Type="http://schemas.openxmlformats.org/officeDocument/2006/relationships/hyperlink" Target="https://alpacacomics.ru/uploads/posts/2024-11/26t32gaayi4.jpg" TargetMode="External"/><Relationship Id="rId36" Type="http://schemas.openxmlformats.org/officeDocument/2006/relationships/hyperlink" Target="https://alpacacomics.ru/uploads/posts/2025-04/1745846019_alladin.jpg" TargetMode="External"/><Relationship Id="rId57" Type="http://schemas.openxmlformats.org/officeDocument/2006/relationships/hyperlink" Target="https://alpacacomics.ru/uploads/posts/2025-05/ugilospwukc.jpg" TargetMode="External"/><Relationship Id="rId106" Type="http://schemas.openxmlformats.org/officeDocument/2006/relationships/hyperlink" Target="https://alpacacomics.ru/uploads/posts/2025-08/isjkk__2sd9ow8hcgvthnlcg_d9ag07yb91zqd-kqwfhul42l-duvbr9honlqc3ah_q_a3qz-xj1ohfr6avnqs5c.jpg" TargetMode="External"/><Relationship Id="rId127" Type="http://schemas.openxmlformats.org/officeDocument/2006/relationships/hyperlink" Target="https://alpacacomics.ru/uploads/posts/2025-07/pyngnrpqna0xlwpiuamn4rhipfsuxpdi0iajjebjydkski-m-xved6u_k4hkc13j8khuh15qlygalhipsxkcgrwm.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5-04/km42ggrbgog.jpg" TargetMode="External"/><Relationship Id="rId52" Type="http://schemas.openxmlformats.org/officeDocument/2006/relationships/hyperlink" Target="https://alpacacomics.ru/uploads/posts/2025-05/cover_final-1.jpg" TargetMode="External"/><Relationship Id="rId73" Type="http://schemas.openxmlformats.org/officeDocument/2006/relationships/hyperlink" Target="https://alpacacomics.ru/uploads/posts/2025-06/1749022610_1.jpg" TargetMode="External"/><Relationship Id="rId78" Type="http://schemas.openxmlformats.org/officeDocument/2006/relationships/hyperlink" Target="https://alpacacomics.ru/uploads/posts/2022-10/skan4.jpg" TargetMode="External"/><Relationship Id="rId94" Type="http://schemas.openxmlformats.org/officeDocument/2006/relationships/hyperlink" Target="https://alpacacomics.ru/uploads/posts/2024-09/mtsyri-cover0924-3.jpg" TargetMode="External"/><Relationship Id="rId99" Type="http://schemas.openxmlformats.org/officeDocument/2006/relationships/hyperlink" Target="https://alpacacomics.ru/uploads/posts/2025-07/1.jpg" TargetMode="External"/><Relationship Id="rId101" Type="http://schemas.openxmlformats.org/officeDocument/2006/relationships/hyperlink" Target="https://alpacacomics.ru/uploads/posts/2025-02/uzcpqw2ovne.jpg" TargetMode="External"/><Relationship Id="rId122" Type="http://schemas.openxmlformats.org/officeDocument/2006/relationships/hyperlink" Target="https://alpacacomics.ru/uploads/posts/2023-01/vjb5kdg3deo.jpg" TargetMode="External"/><Relationship Id="rId143" Type="http://schemas.openxmlformats.org/officeDocument/2006/relationships/hyperlink" Target="https://alpacacomics.ru/uploads/posts/2025-11/drevnie_komiksy_pljamja_drakulyosnovnaja_oblozhka.jpg" TargetMode="External"/><Relationship Id="rId148" Type="http://schemas.openxmlformats.org/officeDocument/2006/relationships/hyperlink" Target="https://alpacacomics.ru/uploads/posts/2023-01/grmw5ycewpo.jpg" TargetMode="External"/><Relationship Id="rId164" Type="http://schemas.openxmlformats.org/officeDocument/2006/relationships/hyperlink" Target="https://alpacacomics.ru/uploads/posts/2025-11/30_zvukovykh_let_oblozhka_na_pechat_vid-1.jpg" TargetMode="External"/><Relationship Id="rId169" Type="http://schemas.openxmlformats.org/officeDocument/2006/relationships/hyperlink" Target="https://alpacacomics.ru/uploads/posts/2025-09/pod_znamenem_prorochestva__kopia.jpg" TargetMode="External"/><Relationship Id="rId185" Type="http://schemas.openxmlformats.org/officeDocument/2006/relationships/hyperlink" Target="https://alpacacomics.ru/uploads/posts/2023-03/once_and_future_limited_cover_arthur.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80" Type="http://schemas.openxmlformats.org/officeDocument/2006/relationships/hyperlink" Target="https://alpacacomics.ru/uploads/posts/2026-01/buratino_obl.jpg" TargetMode="External"/><Relationship Id="rId210" Type="http://schemas.openxmlformats.org/officeDocument/2006/relationships/hyperlink" Target="https://alpacacomics.ru/uploads/posts/2022-12/rw4mgtmyng0.jpg" TargetMode="External"/><Relationship Id="rId215" Type="http://schemas.openxmlformats.org/officeDocument/2006/relationships/hyperlink" Target="https://alpacacomics.ru/uploads/posts/2024-09/svyatogor-cover-0916-2.jpg" TargetMode="External"/><Relationship Id="rId26" Type="http://schemas.openxmlformats.org/officeDocument/2006/relationships/hyperlink" Target="https://alpacacomics.ru/uploads/posts/2025-04/ebotmczd8ec.jpg" TargetMode="External"/><Relationship Id="rId231" Type="http://schemas.openxmlformats.org/officeDocument/2006/relationships/hyperlink" Target="https://alpacacomics.ru/uploads/posts/2026-02/sivka_burka_2.jpg" TargetMode="External"/><Relationship Id="rId47" Type="http://schemas.openxmlformats.org/officeDocument/2006/relationships/hyperlink" Target="https://alpacacomics.ru/uploads/posts/2025-03/onmfpuixdkq.jpg" TargetMode="External"/><Relationship Id="rId68" Type="http://schemas.openxmlformats.org/officeDocument/2006/relationships/hyperlink" Target="https://alpacacomics.ru/uploads/posts/2025-06/1750774178_1.jpg" TargetMode="External"/><Relationship Id="rId89" Type="http://schemas.openxmlformats.org/officeDocument/2006/relationships/hyperlink" Target="https://alpacacomics.ru/uploads/posts/2022-12/xtdcq-zgx_4.jpg" TargetMode="External"/><Relationship Id="rId112" Type="http://schemas.openxmlformats.org/officeDocument/2006/relationships/hyperlink" Target="https://alpacacomics.ru/uploads/posts/2023-11/sdw6pjlthac.jpg" TargetMode="External"/><Relationship Id="rId133" Type="http://schemas.openxmlformats.org/officeDocument/2006/relationships/hyperlink" Target="https://alpacacomics.ru/uploads/posts/2025-09/h5d168tkvrybnjxqqx9syv1yycm278_1wvqizoodo0s7789tcsg6qb2uskkfblxxb-i5rd4vawourkzwh9zzz-pn.jpg" TargetMode="External"/><Relationship Id="rId154" Type="http://schemas.openxmlformats.org/officeDocument/2006/relationships/hyperlink" Target="https://alpacacomics.ru/uploads/posts/2025-10/ebthiudhcybbkixgrlg3k7iqtxi39r6blt9qmq_3dwhxhslpxcp2ky5vmgff76yglwwpl3m8j6yhdm6gncptvdm7.jpg" TargetMode="External"/><Relationship Id="rId175" Type="http://schemas.openxmlformats.org/officeDocument/2006/relationships/hyperlink" Target="https://alpacacomics.ru/uploads/posts/2025-11/ebatori_obl.jpg" TargetMode="External"/><Relationship Id="rId196" Type="http://schemas.openxmlformats.org/officeDocument/2006/relationships/hyperlink" Target="https://alpacacomics.ru/uploads/posts/2026-01/7ekqlostfwxzyftuvlrxecmzfxldazanmdgiynyepbitf3j88xatkj0udb9qq4o1ucukcxtzeswqccrga4wktz8d-kopija.jpg" TargetMode="External"/><Relationship Id="rId200" Type="http://schemas.openxmlformats.org/officeDocument/2006/relationships/hyperlink" Target="https://alpacacomics.ru/uploads/posts/2026-01/izobrazhenie_2026-01-13_140953055.png" TargetMode="External"/><Relationship Id="rId16" Type="http://schemas.openxmlformats.org/officeDocument/2006/relationships/hyperlink" Target="https://alpacacomics.ru/uploads/posts/2024-11/a6tuaxnodxq.jpg" TargetMode="External"/><Relationship Id="rId221" Type="http://schemas.openxmlformats.org/officeDocument/2006/relationships/hyperlink" Target="https://alpacacomics.ru/uploads/posts/2024-11/dkju_majti_maks_oblozhka_komiksy_optom_tirazh_200.jpg" TargetMode="External"/><Relationship Id="rId37" Type="http://schemas.openxmlformats.org/officeDocument/2006/relationships/hyperlink" Target="https://alpacacomics.ru/uploads/posts/2025-04/jendi-osnov.jpg" TargetMode="External"/><Relationship Id="rId58" Type="http://schemas.openxmlformats.org/officeDocument/2006/relationships/hyperlink" Target="https://alpacacomics.ru/uploads/posts/2025-02/knights-01-cover-0206.jpg" TargetMode="External"/><Relationship Id="rId79" Type="http://schemas.openxmlformats.org/officeDocument/2006/relationships/hyperlink" Target="https://alpacacomics.ru/uploads/posts/2025-06/804_cover-ko_2002.jpg" TargetMode="External"/><Relationship Id="rId102" Type="http://schemas.openxmlformats.org/officeDocument/2006/relationships/hyperlink" Target="https://alpacacomics.ru/uploads/posts/2025-03/egor-kosyh-150-dlja-magazinov-komiksov.jpg" TargetMode="External"/><Relationship Id="rId123" Type="http://schemas.openxmlformats.org/officeDocument/2006/relationships/hyperlink" Target="https://alpacacomics.ru/uploads/posts/2024-09/1725349038_7_uef72ew_e.jpg" TargetMode="External"/><Relationship Id="rId144" Type="http://schemas.openxmlformats.org/officeDocument/2006/relationships/hyperlink" Target="https://alpacacomics.ru/uploads/posts/2025-11/drevnie_komiksy_pljamja_drakuly_magaziny_komiksov_200.jpg" TargetMode="External"/><Relationship Id="rId90" Type="http://schemas.openxmlformats.org/officeDocument/2006/relationships/hyperlink" Target="https://alpacacomics.ru/uploads/posts/2022-11/nruvmt5sk1advm5dwoinu-akrboksxqlz3ne85d-0gouu2qs_cmkxehtzguufioqzkscooj3_zwsgzi7c9yzcc3u.jpg" TargetMode="External"/><Relationship Id="rId165" Type="http://schemas.openxmlformats.org/officeDocument/2006/relationships/hyperlink" Target="https://alpacacomics.ru/uploads/posts/2025-12/fairoll-obl.jpg" TargetMode="External"/><Relationship Id="rId186" Type="http://schemas.openxmlformats.org/officeDocument/2006/relationships/hyperlink" Target="https://alpacacomics.ru/uploads/posts/2022-11/xuxm_gcnxeq.jpg" TargetMode="External"/><Relationship Id="rId211" Type="http://schemas.openxmlformats.org/officeDocument/2006/relationships/hyperlink" Target="https://alpacacomics.ru/uploads/posts/2022-12/sb8bqbyco7u.jpg" TargetMode="External"/><Relationship Id="rId23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4"/>
  <sheetViews>
    <sheetView tabSelected="1" zoomScaleNormal="100" workbookViewId="0">
      <pane xSplit="5" ySplit="2" topLeftCell="F409" activePane="bottomRight" state="frozen"/>
      <selection pane="topRight" activeCell="F1" sqref="F1"/>
      <selection pane="bottomLeft" activeCell="A3" sqref="A3"/>
      <selection pane="bottomRight" activeCell="B413" sqref="B413"/>
    </sheetView>
  </sheetViews>
  <sheetFormatPr defaultColWidth="8.85546875" defaultRowHeight="14.25" x14ac:dyDescent="0.25"/>
  <cols>
    <col min="1" max="1" width="16.85546875" style="99" bestFit="1" customWidth="1"/>
    <col min="2" max="2" width="54.140625" style="5" customWidth="1"/>
    <col min="3" max="3" width="12.140625" style="156" customWidth="1"/>
    <col min="4" max="4" width="10" style="58" customWidth="1"/>
    <col min="5" max="5" width="10.28515625" style="4" bestFit="1" customWidth="1"/>
    <col min="6" max="6" width="10.7109375" style="99" customWidth="1"/>
    <col min="7" max="8" width="21.140625" style="66" customWidth="1"/>
    <col min="9" max="9" width="10.140625" style="59" customWidth="1"/>
    <col min="10" max="10" width="14.28515625" style="66" bestFit="1" customWidth="1"/>
    <col min="11" max="12" width="21.28515625" style="96" customWidth="1"/>
    <col min="13" max="13" width="15.28515625" style="66" bestFit="1" customWidth="1"/>
    <col min="14" max="14" width="11.140625" style="97" customWidth="1"/>
    <col min="15" max="15" width="11" style="24" customWidth="1"/>
    <col min="16" max="16" width="14.28515625" style="24" bestFit="1" customWidth="1"/>
    <col min="17" max="17" width="12.28515625" style="98" bestFit="1" customWidth="1"/>
    <col min="18" max="18" width="14.28515625" style="95" bestFit="1" customWidth="1"/>
    <col min="19" max="19" width="15" style="95" bestFit="1" customWidth="1"/>
    <col min="20" max="20" width="14.7109375" style="92" bestFit="1" customWidth="1"/>
    <col min="21" max="21" width="14.42578125" style="92" bestFit="1" customWidth="1"/>
    <col min="22" max="22" width="20.28515625" style="93" customWidth="1"/>
    <col min="23" max="23" width="17.28515625" style="92" bestFit="1" customWidth="1"/>
    <col min="24" max="24" width="10.42578125" style="93" bestFit="1" customWidth="1"/>
    <col min="25" max="25" width="15.7109375" style="58" customWidth="1"/>
    <col min="26" max="26" width="30" style="91" customWidth="1"/>
    <col min="27" max="27" width="16" style="91" customWidth="1"/>
    <col min="28" max="16384" width="8.85546875" style="94"/>
  </cols>
  <sheetData>
    <row r="1" spans="1:27" ht="93" customHeight="1" thickBot="1" x14ac:dyDescent="0.3">
      <c r="A1" s="166" t="s">
        <v>1562</v>
      </c>
      <c r="B1" s="166"/>
      <c r="C1" s="146" t="s">
        <v>1951</v>
      </c>
      <c r="D1" s="79"/>
      <c r="E1" s="79"/>
      <c r="F1" s="79"/>
      <c r="G1" s="79"/>
      <c r="H1" s="79"/>
      <c r="I1" s="67"/>
      <c r="J1" s="67"/>
      <c r="K1" s="68"/>
      <c r="L1" s="68"/>
      <c r="M1" s="100"/>
      <c r="N1" s="1"/>
      <c r="O1" s="26"/>
      <c r="P1" s="26"/>
      <c r="Q1" s="1"/>
      <c r="R1" s="1"/>
      <c r="S1" s="92"/>
      <c r="T1" s="93"/>
      <c r="U1" s="93"/>
      <c r="X1" s="1"/>
      <c r="Y1" s="1"/>
      <c r="Z1" s="87"/>
      <c r="AA1" s="87"/>
    </row>
    <row r="2" spans="1:27" s="4" customFormat="1" ht="54" customHeight="1" x14ac:dyDescent="0.25">
      <c r="A2" s="10" t="s">
        <v>1</v>
      </c>
      <c r="B2" s="6" t="s">
        <v>0</v>
      </c>
      <c r="C2" s="147" t="s">
        <v>1952</v>
      </c>
      <c r="D2" s="15" t="s">
        <v>2</v>
      </c>
      <c r="E2" s="8" t="s">
        <v>3</v>
      </c>
      <c r="F2" s="10" t="s">
        <v>838</v>
      </c>
      <c r="G2" s="7" t="s">
        <v>410</v>
      </c>
      <c r="H2" s="7" t="s">
        <v>467</v>
      </c>
      <c r="I2" s="7" t="s">
        <v>409</v>
      </c>
      <c r="J2" s="7" t="s">
        <v>406</v>
      </c>
      <c r="K2" s="7" t="s">
        <v>523</v>
      </c>
      <c r="L2" s="7" t="s">
        <v>411</v>
      </c>
      <c r="M2" s="101" t="s">
        <v>407</v>
      </c>
      <c r="N2" s="31" t="s">
        <v>1926</v>
      </c>
      <c r="O2" s="138" t="s">
        <v>1927</v>
      </c>
      <c r="P2" s="7" t="s">
        <v>4</v>
      </c>
      <c r="Q2" s="27" t="s">
        <v>38</v>
      </c>
      <c r="R2" s="9" t="s">
        <v>5</v>
      </c>
      <c r="S2" s="7" t="s">
        <v>284</v>
      </c>
      <c r="T2" s="7" t="s">
        <v>316</v>
      </c>
      <c r="U2" s="7" t="s">
        <v>917</v>
      </c>
      <c r="V2" s="6" t="s">
        <v>285</v>
      </c>
      <c r="W2" s="7" t="s">
        <v>288</v>
      </c>
      <c r="X2" s="7" t="s">
        <v>399</v>
      </c>
      <c r="Y2" s="6" t="s">
        <v>404</v>
      </c>
      <c r="Z2" s="85" t="s">
        <v>408</v>
      </c>
      <c r="AA2" s="85" t="s">
        <v>930</v>
      </c>
    </row>
    <row r="3" spans="1:27" s="4" customFormat="1" ht="27" customHeight="1" x14ac:dyDescent="0.25">
      <c r="A3" s="18" t="s">
        <v>1579</v>
      </c>
      <c r="B3" s="43" t="s">
        <v>1567</v>
      </c>
      <c r="C3" s="148">
        <v>750</v>
      </c>
      <c r="D3" s="2"/>
      <c r="E3" s="3">
        <f t="shared" ref="E3:E69" si="0">D3*C3</f>
        <v>0</v>
      </c>
      <c r="F3" s="18" t="s">
        <v>420</v>
      </c>
      <c r="G3" s="48" t="s">
        <v>450</v>
      </c>
      <c r="H3" s="48" t="s">
        <v>1567</v>
      </c>
      <c r="I3" s="59" t="s">
        <v>417</v>
      </c>
      <c r="J3" s="48" t="s">
        <v>422</v>
      </c>
      <c r="K3" s="39" t="s">
        <v>104</v>
      </c>
      <c r="L3" s="39" t="s">
        <v>104</v>
      </c>
      <c r="M3" s="48">
        <v>10</v>
      </c>
      <c r="N3" s="30">
        <v>1100</v>
      </c>
      <c r="O3" s="13">
        <v>1500</v>
      </c>
      <c r="P3" s="13">
        <v>2025</v>
      </c>
      <c r="Q3" s="28">
        <v>1000</v>
      </c>
      <c r="R3" s="13" t="s">
        <v>105</v>
      </c>
      <c r="S3" s="47" t="s">
        <v>277</v>
      </c>
      <c r="T3" s="18">
        <v>68</v>
      </c>
      <c r="U3" s="18">
        <v>0.6</v>
      </c>
      <c r="V3" s="34" t="s">
        <v>287</v>
      </c>
      <c r="W3" s="18" t="s">
        <v>274</v>
      </c>
      <c r="X3" s="46">
        <v>0.1</v>
      </c>
      <c r="Y3" s="48"/>
      <c r="Z3" s="88" t="s">
        <v>1581</v>
      </c>
      <c r="AA3" s="88" t="s">
        <v>1580</v>
      </c>
    </row>
    <row r="4" spans="1:27" s="4" customFormat="1" ht="27" customHeight="1" x14ac:dyDescent="0.25">
      <c r="A4" s="18" t="s">
        <v>558</v>
      </c>
      <c r="B4" s="110" t="s">
        <v>123</v>
      </c>
      <c r="C4" s="148">
        <v>210</v>
      </c>
      <c r="D4" s="2"/>
      <c r="E4" s="3">
        <f t="shared" si="0"/>
        <v>0</v>
      </c>
      <c r="F4" s="18" t="s">
        <v>420</v>
      </c>
      <c r="G4" s="48" t="s">
        <v>450</v>
      </c>
      <c r="H4" s="48" t="s">
        <v>123</v>
      </c>
      <c r="I4" s="59" t="s">
        <v>1564</v>
      </c>
      <c r="J4" s="48" t="s">
        <v>437</v>
      </c>
      <c r="K4" s="39" t="s">
        <v>122</v>
      </c>
      <c r="L4" s="39" t="s">
        <v>122</v>
      </c>
      <c r="M4" s="48">
        <v>50</v>
      </c>
      <c r="N4" s="30">
        <v>300</v>
      </c>
      <c r="O4" s="13">
        <v>300</v>
      </c>
      <c r="P4" s="13">
        <v>2022</v>
      </c>
      <c r="Q4" s="28">
        <v>2000</v>
      </c>
      <c r="R4" s="13" t="s">
        <v>9</v>
      </c>
      <c r="S4" s="12" t="s">
        <v>273</v>
      </c>
      <c r="T4" s="18">
        <v>36</v>
      </c>
      <c r="U4" s="18">
        <v>0.1</v>
      </c>
      <c r="V4" s="34" t="s">
        <v>286</v>
      </c>
      <c r="W4" s="18" t="s">
        <v>274</v>
      </c>
      <c r="X4" s="46">
        <v>0.22</v>
      </c>
      <c r="Y4" s="48"/>
      <c r="Z4" s="88" t="s">
        <v>935</v>
      </c>
      <c r="AA4" s="88" t="s">
        <v>936</v>
      </c>
    </row>
    <row r="5" spans="1:27" s="4" customFormat="1" ht="27" customHeight="1" x14ac:dyDescent="0.25">
      <c r="A5" s="18" t="s">
        <v>558</v>
      </c>
      <c r="B5" s="110" t="s">
        <v>338</v>
      </c>
      <c r="C5" s="148">
        <v>210</v>
      </c>
      <c r="D5" s="2"/>
      <c r="E5" s="3">
        <f t="shared" si="0"/>
        <v>0</v>
      </c>
      <c r="F5" s="18" t="s">
        <v>420</v>
      </c>
      <c r="G5" s="48" t="s">
        <v>450</v>
      </c>
      <c r="H5" s="48" t="s">
        <v>123</v>
      </c>
      <c r="I5" s="59" t="s">
        <v>1564</v>
      </c>
      <c r="J5" s="48" t="s">
        <v>437</v>
      </c>
      <c r="K5" s="39" t="s">
        <v>122</v>
      </c>
      <c r="L5" s="39" t="s">
        <v>122</v>
      </c>
      <c r="M5" s="48">
        <v>50</v>
      </c>
      <c r="N5" s="30">
        <v>300</v>
      </c>
      <c r="O5" s="13">
        <v>300</v>
      </c>
      <c r="P5" s="13">
        <v>2022</v>
      </c>
      <c r="Q5" s="28">
        <v>200</v>
      </c>
      <c r="R5" s="13" t="s">
        <v>9</v>
      </c>
      <c r="S5" s="12" t="s">
        <v>273</v>
      </c>
      <c r="T5" s="18">
        <v>36</v>
      </c>
      <c r="U5" s="18">
        <v>0.1</v>
      </c>
      <c r="V5" s="34" t="s">
        <v>286</v>
      </c>
      <c r="W5" s="18" t="s">
        <v>274</v>
      </c>
      <c r="X5" s="46">
        <v>0.22</v>
      </c>
      <c r="Y5" s="18"/>
      <c r="Z5" s="88" t="s">
        <v>935</v>
      </c>
      <c r="AA5" s="88" t="s">
        <v>1695</v>
      </c>
    </row>
    <row r="6" spans="1:27" s="4" customFormat="1" ht="27" customHeight="1" x14ac:dyDescent="0.25">
      <c r="A6" s="18" t="s">
        <v>559</v>
      </c>
      <c r="B6" s="110" t="s">
        <v>220</v>
      </c>
      <c r="C6" s="148">
        <v>210</v>
      </c>
      <c r="D6" s="2"/>
      <c r="E6" s="3">
        <f t="shared" si="0"/>
        <v>0</v>
      </c>
      <c r="F6" s="18" t="s">
        <v>420</v>
      </c>
      <c r="G6" s="48" t="s">
        <v>450</v>
      </c>
      <c r="H6" s="48" t="s">
        <v>123</v>
      </c>
      <c r="I6" s="59" t="s">
        <v>1565</v>
      </c>
      <c r="J6" s="48" t="s">
        <v>437</v>
      </c>
      <c r="K6" s="39" t="s">
        <v>122</v>
      </c>
      <c r="L6" s="39" t="s">
        <v>122</v>
      </c>
      <c r="M6" s="48">
        <v>40</v>
      </c>
      <c r="N6" s="30">
        <v>300</v>
      </c>
      <c r="O6" s="13">
        <v>300</v>
      </c>
      <c r="P6" s="13">
        <v>2024</v>
      </c>
      <c r="Q6" s="28">
        <v>1400</v>
      </c>
      <c r="R6" s="13" t="s">
        <v>9</v>
      </c>
      <c r="S6" s="12" t="s">
        <v>273</v>
      </c>
      <c r="T6" s="41">
        <v>52</v>
      </c>
      <c r="U6" s="18">
        <v>0.1</v>
      </c>
      <c r="V6" s="34" t="s">
        <v>286</v>
      </c>
      <c r="W6" s="18" t="s">
        <v>274</v>
      </c>
      <c r="X6" s="46">
        <v>0.22</v>
      </c>
      <c r="Y6" s="18"/>
      <c r="Z6" s="88" t="s">
        <v>937</v>
      </c>
      <c r="AA6" s="88" t="s">
        <v>938</v>
      </c>
    </row>
    <row r="7" spans="1:27" s="4" customFormat="1" ht="27" customHeight="1" x14ac:dyDescent="0.25">
      <c r="A7" s="18" t="s">
        <v>559</v>
      </c>
      <c r="B7" s="110" t="s">
        <v>308</v>
      </c>
      <c r="C7" s="148">
        <v>210</v>
      </c>
      <c r="D7" s="2"/>
      <c r="E7" s="3">
        <f t="shared" si="0"/>
        <v>0</v>
      </c>
      <c r="F7" s="18" t="s">
        <v>420</v>
      </c>
      <c r="G7" s="48" t="s">
        <v>450</v>
      </c>
      <c r="H7" s="48" t="s">
        <v>123</v>
      </c>
      <c r="I7" s="59" t="s">
        <v>1565</v>
      </c>
      <c r="J7" s="48" t="s">
        <v>437</v>
      </c>
      <c r="K7" s="39" t="s">
        <v>122</v>
      </c>
      <c r="L7" s="39" t="s">
        <v>122</v>
      </c>
      <c r="M7" s="48">
        <v>40</v>
      </c>
      <c r="N7" s="30">
        <v>350</v>
      </c>
      <c r="O7" s="13">
        <v>300</v>
      </c>
      <c r="P7" s="13">
        <v>2024</v>
      </c>
      <c r="Q7" s="28">
        <v>100</v>
      </c>
      <c r="R7" s="13" t="s">
        <v>9</v>
      </c>
      <c r="S7" s="12" t="s">
        <v>273</v>
      </c>
      <c r="T7" s="41">
        <v>52</v>
      </c>
      <c r="U7" s="18">
        <v>0.1</v>
      </c>
      <c r="V7" s="34" t="s">
        <v>286</v>
      </c>
      <c r="W7" s="18" t="s">
        <v>274</v>
      </c>
      <c r="X7" s="46">
        <v>0.22</v>
      </c>
      <c r="Y7" s="18"/>
      <c r="Z7" s="88" t="s">
        <v>937</v>
      </c>
      <c r="AA7" s="88" t="s">
        <v>1578</v>
      </c>
    </row>
    <row r="8" spans="1:27" s="4" customFormat="1" ht="27" customHeight="1" x14ac:dyDescent="0.25">
      <c r="A8" s="18" t="s">
        <v>1575</v>
      </c>
      <c r="B8" s="43" t="s">
        <v>1572</v>
      </c>
      <c r="C8" s="148">
        <v>210</v>
      </c>
      <c r="D8" s="2"/>
      <c r="E8" s="3">
        <f t="shared" si="0"/>
        <v>0</v>
      </c>
      <c r="F8" s="18" t="s">
        <v>420</v>
      </c>
      <c r="G8" s="48" t="s">
        <v>450</v>
      </c>
      <c r="H8" s="48" t="s">
        <v>123</v>
      </c>
      <c r="I8" s="59" t="s">
        <v>1563</v>
      </c>
      <c r="J8" s="48" t="s">
        <v>437</v>
      </c>
      <c r="K8" s="39" t="s">
        <v>122</v>
      </c>
      <c r="L8" s="39" t="s">
        <v>122</v>
      </c>
      <c r="M8" s="48">
        <v>50</v>
      </c>
      <c r="N8" s="30">
        <v>390</v>
      </c>
      <c r="O8" s="13">
        <v>300</v>
      </c>
      <c r="P8" s="13">
        <v>2025</v>
      </c>
      <c r="Q8" s="28">
        <v>1000</v>
      </c>
      <c r="R8" s="13" t="s">
        <v>9</v>
      </c>
      <c r="S8" s="12" t="s">
        <v>273</v>
      </c>
      <c r="T8" s="41">
        <v>48</v>
      </c>
      <c r="U8" s="18">
        <v>0.1</v>
      </c>
      <c r="V8" s="34" t="s">
        <v>286</v>
      </c>
      <c r="W8" s="18" t="s">
        <v>274</v>
      </c>
      <c r="X8" s="46">
        <v>0.22</v>
      </c>
      <c r="Y8" s="18"/>
      <c r="Z8" s="88" t="s">
        <v>1574</v>
      </c>
      <c r="AA8" s="88" t="s">
        <v>1576</v>
      </c>
    </row>
    <row r="9" spans="1:27" s="4" customFormat="1" ht="27" customHeight="1" x14ac:dyDescent="0.25">
      <c r="A9" s="18" t="s">
        <v>1575</v>
      </c>
      <c r="B9" s="43" t="s">
        <v>1573</v>
      </c>
      <c r="C9" s="148">
        <v>210</v>
      </c>
      <c r="D9" s="2"/>
      <c r="E9" s="3">
        <f t="shared" si="0"/>
        <v>0</v>
      </c>
      <c r="F9" s="18" t="s">
        <v>420</v>
      </c>
      <c r="G9" s="48" t="s">
        <v>450</v>
      </c>
      <c r="H9" s="48" t="s">
        <v>123</v>
      </c>
      <c r="I9" s="59" t="s">
        <v>1563</v>
      </c>
      <c r="J9" s="48" t="s">
        <v>437</v>
      </c>
      <c r="K9" s="39" t="s">
        <v>122</v>
      </c>
      <c r="L9" s="39" t="s">
        <v>122</v>
      </c>
      <c r="M9" s="48">
        <v>50</v>
      </c>
      <c r="N9" s="30">
        <v>450</v>
      </c>
      <c r="O9" s="13">
        <v>300</v>
      </c>
      <c r="P9" s="13">
        <v>2025</v>
      </c>
      <c r="Q9" s="28">
        <v>100</v>
      </c>
      <c r="R9" s="13" t="s">
        <v>9</v>
      </c>
      <c r="S9" s="12" t="s">
        <v>273</v>
      </c>
      <c r="T9" s="41">
        <v>48</v>
      </c>
      <c r="U9" s="18">
        <v>0.1</v>
      </c>
      <c r="V9" s="34" t="s">
        <v>286</v>
      </c>
      <c r="W9" s="18" t="s">
        <v>274</v>
      </c>
      <c r="X9" s="46">
        <v>0.22</v>
      </c>
      <c r="Y9" s="18"/>
      <c r="Z9" s="88" t="s">
        <v>1574</v>
      </c>
      <c r="AA9" s="88" t="s">
        <v>1577</v>
      </c>
    </row>
    <row r="10" spans="1:27" s="4" customFormat="1" ht="27" customHeight="1" x14ac:dyDescent="0.25">
      <c r="A10" s="18" t="s">
        <v>560</v>
      </c>
      <c r="B10" s="43" t="s">
        <v>272</v>
      </c>
      <c r="C10" s="148">
        <v>210</v>
      </c>
      <c r="D10" s="2"/>
      <c r="E10" s="3">
        <f t="shared" si="0"/>
        <v>0</v>
      </c>
      <c r="F10" s="18" t="s">
        <v>420</v>
      </c>
      <c r="G10" s="48" t="s">
        <v>450</v>
      </c>
      <c r="H10" s="48" t="s">
        <v>272</v>
      </c>
      <c r="I10" s="59" t="s">
        <v>417</v>
      </c>
      <c r="J10" s="48" t="s">
        <v>422</v>
      </c>
      <c r="K10" s="39" t="s">
        <v>271</v>
      </c>
      <c r="L10" s="39" t="s">
        <v>271</v>
      </c>
      <c r="M10" s="48">
        <v>50</v>
      </c>
      <c r="N10" s="30">
        <v>300</v>
      </c>
      <c r="O10" s="13">
        <v>300</v>
      </c>
      <c r="P10" s="13">
        <v>2024</v>
      </c>
      <c r="Q10" s="28">
        <v>1000</v>
      </c>
      <c r="R10" s="13" t="s">
        <v>9</v>
      </c>
      <c r="S10" s="12" t="s">
        <v>273</v>
      </c>
      <c r="T10" s="18">
        <v>32</v>
      </c>
      <c r="U10" s="18">
        <v>0.1</v>
      </c>
      <c r="V10" s="34" t="s">
        <v>286</v>
      </c>
      <c r="W10" s="18" t="s">
        <v>289</v>
      </c>
      <c r="X10" s="46">
        <v>0.22</v>
      </c>
      <c r="Y10" s="18"/>
      <c r="Z10" s="88" t="s">
        <v>939</v>
      </c>
      <c r="AA10" s="88" t="s">
        <v>940</v>
      </c>
    </row>
    <row r="11" spans="1:27" s="4" customFormat="1" ht="27" customHeight="1" x14ac:dyDescent="0.25">
      <c r="A11" s="18" t="s">
        <v>1582</v>
      </c>
      <c r="B11" s="108" t="s">
        <v>1566</v>
      </c>
      <c r="C11" s="148">
        <v>550</v>
      </c>
      <c r="D11" s="2"/>
      <c r="E11" s="3">
        <f t="shared" si="0"/>
        <v>0</v>
      </c>
      <c r="F11" s="18" t="s">
        <v>420</v>
      </c>
      <c r="G11" s="48" t="s">
        <v>450</v>
      </c>
      <c r="H11" s="48" t="s">
        <v>1566</v>
      </c>
      <c r="I11" s="59" t="s">
        <v>417</v>
      </c>
      <c r="J11" s="48" t="s">
        <v>422</v>
      </c>
      <c r="K11" s="39" t="s">
        <v>104</v>
      </c>
      <c r="L11" s="39" t="s">
        <v>104</v>
      </c>
      <c r="M11" s="48">
        <v>10</v>
      </c>
      <c r="N11" s="30">
        <v>750</v>
      </c>
      <c r="O11" s="13">
        <v>1100</v>
      </c>
      <c r="P11" s="13">
        <v>2025</v>
      </c>
      <c r="Q11" s="28">
        <v>1000</v>
      </c>
      <c r="R11" s="13" t="s">
        <v>7</v>
      </c>
      <c r="S11" s="12" t="s">
        <v>275</v>
      </c>
      <c r="T11" s="18">
        <v>96</v>
      </c>
      <c r="U11" s="18">
        <v>0.3</v>
      </c>
      <c r="V11" s="34" t="s">
        <v>287</v>
      </c>
      <c r="W11" s="18" t="s">
        <v>274</v>
      </c>
      <c r="X11" s="46">
        <v>0.1</v>
      </c>
      <c r="Y11" s="78" t="s">
        <v>555</v>
      </c>
      <c r="Z11" s="88" t="s">
        <v>1584</v>
      </c>
      <c r="AA11" s="88" t="s">
        <v>1583</v>
      </c>
    </row>
    <row r="12" spans="1:27" s="4" customFormat="1" ht="27" customHeight="1" x14ac:dyDescent="0.25">
      <c r="A12" s="18" t="s">
        <v>561</v>
      </c>
      <c r="B12" s="43" t="s">
        <v>112</v>
      </c>
      <c r="C12" s="149">
        <v>100</v>
      </c>
      <c r="D12" s="61"/>
      <c r="E12" s="3">
        <f t="shared" si="0"/>
        <v>0</v>
      </c>
      <c r="F12" s="18" t="s">
        <v>420</v>
      </c>
      <c r="G12" s="48" t="s">
        <v>450</v>
      </c>
      <c r="H12" s="48" t="s">
        <v>112</v>
      </c>
      <c r="I12" s="59" t="s">
        <v>417</v>
      </c>
      <c r="J12" s="48" t="s">
        <v>422</v>
      </c>
      <c r="K12" s="39" t="s">
        <v>115</v>
      </c>
      <c r="L12" s="39" t="s">
        <v>519</v>
      </c>
      <c r="M12" s="48">
        <v>60</v>
      </c>
      <c r="N12" s="62">
        <v>150</v>
      </c>
      <c r="O12" s="49">
        <v>200</v>
      </c>
      <c r="P12" s="49">
        <v>2022</v>
      </c>
      <c r="Q12" s="63">
        <v>1000</v>
      </c>
      <c r="R12" s="49" t="s">
        <v>7</v>
      </c>
      <c r="S12" s="47" t="s">
        <v>275</v>
      </c>
      <c r="T12" s="48">
        <v>64</v>
      </c>
      <c r="U12" s="18">
        <v>0.2</v>
      </c>
      <c r="V12" s="44" t="s">
        <v>286</v>
      </c>
      <c r="W12" s="48" t="s">
        <v>274</v>
      </c>
      <c r="X12" s="46">
        <v>0.1</v>
      </c>
      <c r="Y12" s="55" t="s">
        <v>1928</v>
      </c>
      <c r="Z12" s="88" t="s">
        <v>941</v>
      </c>
      <c r="AA12" s="88" t="s">
        <v>942</v>
      </c>
    </row>
    <row r="13" spans="1:27" s="4" customFormat="1" ht="27" customHeight="1" x14ac:dyDescent="0.25">
      <c r="A13" s="18" t="s">
        <v>2077</v>
      </c>
      <c r="B13" s="114" t="s">
        <v>2069</v>
      </c>
      <c r="C13" s="148">
        <v>550</v>
      </c>
      <c r="D13" s="61"/>
      <c r="E13" s="3">
        <f t="shared" si="0"/>
        <v>0</v>
      </c>
      <c r="F13" s="18" t="s">
        <v>420</v>
      </c>
      <c r="G13" s="48" t="s">
        <v>450</v>
      </c>
      <c r="H13" s="48" t="s">
        <v>2069</v>
      </c>
      <c r="I13" s="59" t="s">
        <v>417</v>
      </c>
      <c r="J13" s="48" t="s">
        <v>422</v>
      </c>
      <c r="K13" s="39" t="s">
        <v>2070</v>
      </c>
      <c r="L13" s="39" t="s">
        <v>2071</v>
      </c>
      <c r="M13" s="48"/>
      <c r="N13" s="62">
        <v>790</v>
      </c>
      <c r="O13" s="49">
        <v>1100</v>
      </c>
      <c r="P13" s="49">
        <v>2026</v>
      </c>
      <c r="Q13" s="63">
        <v>1000</v>
      </c>
      <c r="R13" s="49" t="s">
        <v>8</v>
      </c>
      <c r="S13" s="47" t="s">
        <v>273</v>
      </c>
      <c r="T13" s="48">
        <v>72</v>
      </c>
      <c r="U13" s="18">
        <v>0.3</v>
      </c>
      <c r="V13" s="44" t="s">
        <v>286</v>
      </c>
      <c r="W13" s="48" t="s">
        <v>274</v>
      </c>
      <c r="X13" s="46">
        <v>0.1</v>
      </c>
      <c r="Y13" s="55"/>
      <c r="Z13" s="88" t="s">
        <v>2073</v>
      </c>
      <c r="AA13" s="88" t="s">
        <v>2074</v>
      </c>
    </row>
    <row r="14" spans="1:27" s="4" customFormat="1" ht="27" customHeight="1" x14ac:dyDescent="0.25">
      <c r="A14" s="18" t="s">
        <v>2078</v>
      </c>
      <c r="B14" s="114" t="s">
        <v>2072</v>
      </c>
      <c r="C14" s="148">
        <v>550</v>
      </c>
      <c r="D14" s="61"/>
      <c r="E14" s="3">
        <f t="shared" si="0"/>
        <v>0</v>
      </c>
      <c r="F14" s="18" t="s">
        <v>420</v>
      </c>
      <c r="G14" s="48" t="s">
        <v>450</v>
      </c>
      <c r="H14" s="48" t="s">
        <v>2069</v>
      </c>
      <c r="I14" s="59" t="s">
        <v>417</v>
      </c>
      <c r="J14" s="48" t="s">
        <v>422</v>
      </c>
      <c r="K14" s="39" t="s">
        <v>2070</v>
      </c>
      <c r="L14" s="39" t="s">
        <v>2071</v>
      </c>
      <c r="M14" s="48"/>
      <c r="N14" s="62">
        <v>790</v>
      </c>
      <c r="O14" s="49">
        <v>1100</v>
      </c>
      <c r="P14" s="49">
        <v>2026</v>
      </c>
      <c r="Q14" s="63">
        <v>1000</v>
      </c>
      <c r="R14" s="49" t="s">
        <v>8</v>
      </c>
      <c r="S14" s="47" t="s">
        <v>273</v>
      </c>
      <c r="T14" s="48">
        <v>72</v>
      </c>
      <c r="U14" s="18">
        <v>0.3</v>
      </c>
      <c r="V14" s="44" t="s">
        <v>286</v>
      </c>
      <c r="W14" s="48" t="s">
        <v>274</v>
      </c>
      <c r="X14" s="46">
        <v>0.1</v>
      </c>
      <c r="Y14" s="55"/>
      <c r="Z14" s="88" t="s">
        <v>2073</v>
      </c>
      <c r="AA14" s="88" t="s">
        <v>2075</v>
      </c>
    </row>
    <row r="15" spans="1:27" s="4" customFormat="1" ht="27" customHeight="1" x14ac:dyDescent="0.25">
      <c r="A15" s="18" t="s">
        <v>562</v>
      </c>
      <c r="B15" s="43" t="s">
        <v>143</v>
      </c>
      <c r="C15" s="149">
        <v>50</v>
      </c>
      <c r="D15" s="61"/>
      <c r="E15" s="3">
        <f t="shared" si="0"/>
        <v>0</v>
      </c>
      <c r="F15" s="14" t="s">
        <v>420</v>
      </c>
      <c r="G15" s="48" t="s">
        <v>450</v>
      </c>
      <c r="H15" s="48" t="s">
        <v>143</v>
      </c>
      <c r="I15" s="59" t="s">
        <v>417</v>
      </c>
      <c r="J15" s="48" t="s">
        <v>422</v>
      </c>
      <c r="K15" s="39" t="s">
        <v>520</v>
      </c>
      <c r="L15" s="39" t="s">
        <v>519</v>
      </c>
      <c r="M15" s="48">
        <v>60</v>
      </c>
      <c r="N15" s="62">
        <v>100</v>
      </c>
      <c r="O15" s="49">
        <v>100</v>
      </c>
      <c r="P15" s="49">
        <v>2022</v>
      </c>
      <c r="Q15" s="63">
        <v>1500</v>
      </c>
      <c r="R15" s="49" t="s">
        <v>8</v>
      </c>
      <c r="S15" s="47" t="s">
        <v>273</v>
      </c>
      <c r="T15" s="48">
        <v>36</v>
      </c>
      <c r="U15" s="18">
        <v>0.1</v>
      </c>
      <c r="V15" s="44" t="s">
        <v>286</v>
      </c>
      <c r="W15" s="48" t="s">
        <v>274</v>
      </c>
      <c r="X15" s="46">
        <v>0.1</v>
      </c>
      <c r="Y15" s="55" t="s">
        <v>1928</v>
      </c>
      <c r="Z15" s="88" t="s">
        <v>943</v>
      </c>
      <c r="AA15" s="88" t="s">
        <v>944</v>
      </c>
    </row>
    <row r="16" spans="1:27" s="4" customFormat="1" ht="27" customHeight="1" x14ac:dyDescent="0.25">
      <c r="A16" s="18" t="s">
        <v>562</v>
      </c>
      <c r="B16" s="43" t="s">
        <v>159</v>
      </c>
      <c r="C16" s="149">
        <v>50</v>
      </c>
      <c r="D16" s="61"/>
      <c r="E16" s="3">
        <f t="shared" si="0"/>
        <v>0</v>
      </c>
      <c r="F16" s="14" t="s">
        <v>420</v>
      </c>
      <c r="G16" s="48" t="s">
        <v>450</v>
      </c>
      <c r="H16" s="48" t="s">
        <v>143</v>
      </c>
      <c r="I16" s="59" t="s">
        <v>417</v>
      </c>
      <c r="J16" s="48" t="s">
        <v>422</v>
      </c>
      <c r="K16" s="39" t="s">
        <v>520</v>
      </c>
      <c r="L16" s="39" t="s">
        <v>519</v>
      </c>
      <c r="M16" s="48">
        <v>60</v>
      </c>
      <c r="N16" s="62">
        <v>100</v>
      </c>
      <c r="O16" s="49">
        <v>100</v>
      </c>
      <c r="P16" s="49">
        <v>2022</v>
      </c>
      <c r="Q16" s="63">
        <v>1500</v>
      </c>
      <c r="R16" s="49" t="s">
        <v>8</v>
      </c>
      <c r="S16" s="47" t="s">
        <v>273</v>
      </c>
      <c r="T16" s="48">
        <v>36</v>
      </c>
      <c r="U16" s="18">
        <v>0.1</v>
      </c>
      <c r="V16" s="44" t="s">
        <v>286</v>
      </c>
      <c r="W16" s="48" t="s">
        <v>274</v>
      </c>
      <c r="X16" s="46">
        <v>0.1</v>
      </c>
      <c r="Y16" s="55" t="s">
        <v>1928</v>
      </c>
      <c r="Z16" s="88" t="s">
        <v>943</v>
      </c>
      <c r="AA16" s="88" t="s">
        <v>1696</v>
      </c>
    </row>
    <row r="17" spans="1:27" s="4" customFormat="1" ht="27" customHeight="1" x14ac:dyDescent="0.25">
      <c r="A17" s="18" t="s">
        <v>563</v>
      </c>
      <c r="B17" s="43" t="s">
        <v>120</v>
      </c>
      <c r="C17" s="149">
        <v>100</v>
      </c>
      <c r="D17" s="61"/>
      <c r="E17" s="3">
        <f t="shared" si="0"/>
        <v>0</v>
      </c>
      <c r="F17" s="14" t="s">
        <v>420</v>
      </c>
      <c r="G17" s="48" t="s">
        <v>450</v>
      </c>
      <c r="H17" s="48" t="s">
        <v>120</v>
      </c>
      <c r="I17" s="59" t="s">
        <v>417</v>
      </c>
      <c r="J17" s="48" t="s">
        <v>422</v>
      </c>
      <c r="K17" s="39" t="s">
        <v>121</v>
      </c>
      <c r="L17" s="39" t="s">
        <v>121</v>
      </c>
      <c r="M17" s="48">
        <v>50</v>
      </c>
      <c r="N17" s="62">
        <v>150</v>
      </c>
      <c r="O17" s="49">
        <v>200</v>
      </c>
      <c r="P17" s="49">
        <v>2022</v>
      </c>
      <c r="Q17" s="63">
        <v>900</v>
      </c>
      <c r="R17" s="49" t="s">
        <v>8</v>
      </c>
      <c r="S17" s="47" t="s">
        <v>275</v>
      </c>
      <c r="T17" s="48">
        <v>104</v>
      </c>
      <c r="U17" s="18">
        <v>0.2</v>
      </c>
      <c r="V17" s="44" t="s">
        <v>286</v>
      </c>
      <c r="W17" s="48" t="s">
        <v>274</v>
      </c>
      <c r="X17" s="46">
        <v>0.1</v>
      </c>
      <c r="Y17" s="55" t="s">
        <v>1928</v>
      </c>
      <c r="Z17" s="88" t="s">
        <v>945</v>
      </c>
      <c r="AA17" s="88" t="s">
        <v>946</v>
      </c>
    </row>
    <row r="18" spans="1:27" s="4" customFormat="1" ht="27" customHeight="1" x14ac:dyDescent="0.25">
      <c r="A18" s="18" t="s">
        <v>563</v>
      </c>
      <c r="B18" s="43" t="s">
        <v>222</v>
      </c>
      <c r="C18" s="149">
        <v>100</v>
      </c>
      <c r="D18" s="61"/>
      <c r="E18" s="3">
        <f t="shared" si="0"/>
        <v>0</v>
      </c>
      <c r="F18" s="14" t="s">
        <v>420</v>
      </c>
      <c r="G18" s="48" t="s">
        <v>450</v>
      </c>
      <c r="H18" s="48" t="s">
        <v>120</v>
      </c>
      <c r="I18" s="59" t="s">
        <v>417</v>
      </c>
      <c r="J18" s="48" t="s">
        <v>422</v>
      </c>
      <c r="K18" s="39" t="s">
        <v>121</v>
      </c>
      <c r="L18" s="39" t="s">
        <v>121</v>
      </c>
      <c r="M18" s="48">
        <v>50</v>
      </c>
      <c r="N18" s="62">
        <v>150</v>
      </c>
      <c r="O18" s="49">
        <v>200</v>
      </c>
      <c r="P18" s="49">
        <v>2022</v>
      </c>
      <c r="Q18" s="63">
        <v>100</v>
      </c>
      <c r="R18" s="49" t="s">
        <v>8</v>
      </c>
      <c r="S18" s="47" t="s">
        <v>275</v>
      </c>
      <c r="T18" s="48">
        <v>104</v>
      </c>
      <c r="U18" s="18">
        <v>0.2</v>
      </c>
      <c r="V18" s="44" t="s">
        <v>286</v>
      </c>
      <c r="W18" s="48" t="s">
        <v>274</v>
      </c>
      <c r="X18" s="46">
        <v>0.1</v>
      </c>
      <c r="Y18" s="55" t="s">
        <v>1928</v>
      </c>
      <c r="Z18" s="88" t="s">
        <v>945</v>
      </c>
      <c r="AA18" s="88" t="s">
        <v>1697</v>
      </c>
    </row>
    <row r="19" spans="1:27" s="4" customFormat="1" ht="27" customHeight="1" x14ac:dyDescent="0.25">
      <c r="A19" s="18" t="s">
        <v>564</v>
      </c>
      <c r="B19" s="110" t="s">
        <v>133</v>
      </c>
      <c r="C19" s="150">
        <v>100</v>
      </c>
      <c r="D19" s="19"/>
      <c r="E19" s="3">
        <f t="shared" si="0"/>
        <v>0</v>
      </c>
      <c r="F19" s="14" t="s">
        <v>420</v>
      </c>
      <c r="G19" s="48" t="s">
        <v>450</v>
      </c>
      <c r="H19" s="48" t="s">
        <v>903</v>
      </c>
      <c r="I19" s="59" t="s">
        <v>417</v>
      </c>
      <c r="J19" s="48" t="s">
        <v>422</v>
      </c>
      <c r="K19" s="39" t="s">
        <v>33</v>
      </c>
      <c r="L19" s="39" t="s">
        <v>33</v>
      </c>
      <c r="M19" s="48">
        <v>50</v>
      </c>
      <c r="N19" s="30">
        <v>150</v>
      </c>
      <c r="O19" s="13">
        <v>200</v>
      </c>
      <c r="P19" s="13">
        <v>2022</v>
      </c>
      <c r="Q19" s="29">
        <v>1000</v>
      </c>
      <c r="R19" s="13" t="s">
        <v>8</v>
      </c>
      <c r="S19" s="12" t="s">
        <v>273</v>
      </c>
      <c r="T19" s="18">
        <v>36</v>
      </c>
      <c r="U19" s="18">
        <v>0.1</v>
      </c>
      <c r="V19" s="34" t="s">
        <v>286</v>
      </c>
      <c r="W19" s="18" t="s">
        <v>274</v>
      </c>
      <c r="X19" s="46">
        <v>0.1</v>
      </c>
      <c r="Y19" s="55" t="s">
        <v>1928</v>
      </c>
      <c r="Z19" s="88" t="s">
        <v>947</v>
      </c>
      <c r="AA19" s="88" t="s">
        <v>948</v>
      </c>
    </row>
    <row r="20" spans="1:27" s="4" customFormat="1" ht="27" customHeight="1" x14ac:dyDescent="0.25">
      <c r="A20" s="18" t="s">
        <v>1569</v>
      </c>
      <c r="B20" s="43" t="s">
        <v>1568</v>
      </c>
      <c r="C20" s="151">
        <v>400</v>
      </c>
      <c r="D20" s="19"/>
      <c r="E20" s="3">
        <f t="shared" si="0"/>
        <v>0</v>
      </c>
      <c r="F20" s="14" t="s">
        <v>420</v>
      </c>
      <c r="G20" s="48" t="s">
        <v>450</v>
      </c>
      <c r="H20" s="48" t="s">
        <v>1568</v>
      </c>
      <c r="I20" s="59" t="s">
        <v>417</v>
      </c>
      <c r="J20" s="48" t="s">
        <v>422</v>
      </c>
      <c r="K20" s="39" t="s">
        <v>854</v>
      </c>
      <c r="L20" s="39" t="s">
        <v>87</v>
      </c>
      <c r="M20" s="48">
        <v>45</v>
      </c>
      <c r="N20" s="30">
        <v>600</v>
      </c>
      <c r="O20" s="13">
        <v>900</v>
      </c>
      <c r="P20" s="13">
        <v>2025</v>
      </c>
      <c r="Q20" s="29">
        <v>2000</v>
      </c>
      <c r="R20" s="13" t="s">
        <v>8</v>
      </c>
      <c r="S20" s="12" t="s">
        <v>273</v>
      </c>
      <c r="T20" s="18">
        <v>56</v>
      </c>
      <c r="U20" s="18">
        <v>0.2</v>
      </c>
      <c r="V20" s="44" t="s">
        <v>286</v>
      </c>
      <c r="W20" s="48" t="s">
        <v>274</v>
      </c>
      <c r="X20" s="46">
        <v>0.1</v>
      </c>
      <c r="Y20" s="55"/>
      <c r="Z20" s="88" t="s">
        <v>1571</v>
      </c>
      <c r="AA20" s="88" t="s">
        <v>1570</v>
      </c>
    </row>
    <row r="21" spans="1:27" s="4" customFormat="1" ht="27" customHeight="1" x14ac:dyDescent="0.25">
      <c r="A21" s="18" t="s">
        <v>1944</v>
      </c>
      <c r="B21" s="165" t="s">
        <v>1974</v>
      </c>
      <c r="C21" s="151">
        <v>210</v>
      </c>
      <c r="D21" s="19"/>
      <c r="E21" s="3">
        <f t="shared" si="0"/>
        <v>0</v>
      </c>
      <c r="F21" s="14" t="s">
        <v>420</v>
      </c>
      <c r="G21" s="48" t="s">
        <v>450</v>
      </c>
      <c r="H21" s="48" t="s">
        <v>1974</v>
      </c>
      <c r="I21" s="59" t="s">
        <v>417</v>
      </c>
      <c r="J21" s="48" t="s">
        <v>422</v>
      </c>
      <c r="K21" s="39" t="s">
        <v>1975</v>
      </c>
      <c r="L21" s="39" t="s">
        <v>1975</v>
      </c>
      <c r="M21" s="48">
        <v>80</v>
      </c>
      <c r="N21" s="30">
        <v>350</v>
      </c>
      <c r="O21" s="13">
        <v>500</v>
      </c>
      <c r="P21" s="13">
        <v>2026</v>
      </c>
      <c r="Q21" s="29">
        <v>1000</v>
      </c>
      <c r="R21" s="13" t="s">
        <v>8</v>
      </c>
      <c r="S21" s="12" t="s">
        <v>273</v>
      </c>
      <c r="T21" s="18">
        <v>28</v>
      </c>
      <c r="U21" s="18">
        <v>0.1</v>
      </c>
      <c r="V21" s="34" t="s">
        <v>286</v>
      </c>
      <c r="W21" s="18" t="s">
        <v>274</v>
      </c>
      <c r="X21" s="46">
        <v>0.1</v>
      </c>
      <c r="Y21" s="55"/>
      <c r="Z21" s="88" t="s">
        <v>1976</v>
      </c>
      <c r="AA21" s="88" t="s">
        <v>1977</v>
      </c>
    </row>
    <row r="22" spans="1:27" s="4" customFormat="1" ht="27" customHeight="1" x14ac:dyDescent="0.25">
      <c r="A22" s="18" t="s">
        <v>902</v>
      </c>
      <c r="B22" s="128" t="s">
        <v>901</v>
      </c>
      <c r="C22" s="151">
        <v>550</v>
      </c>
      <c r="D22" s="19"/>
      <c r="E22" s="3">
        <f t="shared" si="0"/>
        <v>0</v>
      </c>
      <c r="F22" s="14" t="s">
        <v>420</v>
      </c>
      <c r="G22" s="48" t="s">
        <v>450</v>
      </c>
      <c r="H22" s="48" t="s">
        <v>904</v>
      </c>
      <c r="I22" s="59" t="s">
        <v>417</v>
      </c>
      <c r="J22" s="48" t="s">
        <v>422</v>
      </c>
      <c r="K22" s="39" t="s">
        <v>552</v>
      </c>
      <c r="L22" s="39" t="s">
        <v>905</v>
      </c>
      <c r="M22" s="48">
        <v>10</v>
      </c>
      <c r="N22" s="30">
        <v>750</v>
      </c>
      <c r="O22" s="13">
        <v>1100</v>
      </c>
      <c r="P22" s="13">
        <v>2025</v>
      </c>
      <c r="Q22" s="29">
        <v>1000</v>
      </c>
      <c r="R22" s="13" t="s">
        <v>8</v>
      </c>
      <c r="S22" s="47" t="s">
        <v>275</v>
      </c>
      <c r="T22" s="18">
        <v>144</v>
      </c>
      <c r="U22" s="18">
        <v>0.5</v>
      </c>
      <c r="V22" s="34" t="s">
        <v>287</v>
      </c>
      <c r="W22" s="18" t="s">
        <v>289</v>
      </c>
      <c r="X22" s="46">
        <v>0.22</v>
      </c>
      <c r="Y22" s="54"/>
      <c r="Z22" s="86" t="s">
        <v>906</v>
      </c>
      <c r="AA22" s="86" t="s">
        <v>1489</v>
      </c>
    </row>
    <row r="23" spans="1:27" s="4" customFormat="1" ht="27" customHeight="1" x14ac:dyDescent="0.25">
      <c r="A23" s="18" t="s">
        <v>1542</v>
      </c>
      <c r="B23" s="76" t="s">
        <v>1541</v>
      </c>
      <c r="C23" s="151">
        <v>400</v>
      </c>
      <c r="D23" s="19"/>
      <c r="E23" s="3">
        <f t="shared" si="0"/>
        <v>0</v>
      </c>
      <c r="F23" s="14" t="s">
        <v>420</v>
      </c>
      <c r="G23" s="48" t="s">
        <v>450</v>
      </c>
      <c r="H23" s="48" t="s">
        <v>1541</v>
      </c>
      <c r="I23" s="59" t="s">
        <v>417</v>
      </c>
      <c r="J23" s="48" t="s">
        <v>422</v>
      </c>
      <c r="K23" s="39" t="s">
        <v>1544</v>
      </c>
      <c r="L23" s="39" t="s">
        <v>1544</v>
      </c>
      <c r="M23" s="48">
        <v>50</v>
      </c>
      <c r="N23" s="30">
        <v>600</v>
      </c>
      <c r="O23" s="13">
        <v>900</v>
      </c>
      <c r="P23" s="13">
        <v>2025</v>
      </c>
      <c r="Q23" s="29">
        <v>1000</v>
      </c>
      <c r="R23" s="13" t="s">
        <v>8</v>
      </c>
      <c r="S23" s="12" t="s">
        <v>273</v>
      </c>
      <c r="T23" s="130">
        <v>48</v>
      </c>
      <c r="U23" s="18">
        <v>0.1</v>
      </c>
      <c r="V23" s="34" t="s">
        <v>286</v>
      </c>
      <c r="W23" s="18" t="s">
        <v>289</v>
      </c>
      <c r="X23" s="46">
        <v>0.1</v>
      </c>
      <c r="Y23" s="54"/>
      <c r="Z23" s="86" t="s">
        <v>1545</v>
      </c>
      <c r="AA23" s="86" t="s">
        <v>1546</v>
      </c>
    </row>
    <row r="24" spans="1:27" s="4" customFormat="1" ht="27" customHeight="1" x14ac:dyDescent="0.25">
      <c r="A24" s="18" t="s">
        <v>1542</v>
      </c>
      <c r="B24" s="76" t="s">
        <v>1543</v>
      </c>
      <c r="C24" s="151">
        <v>440</v>
      </c>
      <c r="D24" s="19"/>
      <c r="E24" s="3">
        <f t="shared" si="0"/>
        <v>0</v>
      </c>
      <c r="F24" s="14" t="s">
        <v>420</v>
      </c>
      <c r="G24" s="48" t="s">
        <v>450</v>
      </c>
      <c r="H24" s="48" t="s">
        <v>1541</v>
      </c>
      <c r="I24" s="59" t="s">
        <v>417</v>
      </c>
      <c r="J24" s="48" t="s">
        <v>422</v>
      </c>
      <c r="K24" s="39" t="s">
        <v>1544</v>
      </c>
      <c r="L24" s="39" t="s">
        <v>1544</v>
      </c>
      <c r="M24" s="48">
        <v>50</v>
      </c>
      <c r="N24" s="30">
        <v>700</v>
      </c>
      <c r="O24" s="13">
        <v>1000</v>
      </c>
      <c r="P24" s="13">
        <v>2025</v>
      </c>
      <c r="Q24" s="29">
        <v>100</v>
      </c>
      <c r="R24" s="13" t="s">
        <v>8</v>
      </c>
      <c r="S24" s="12" t="s">
        <v>273</v>
      </c>
      <c r="T24" s="22">
        <v>48</v>
      </c>
      <c r="U24" s="18">
        <v>0.1</v>
      </c>
      <c r="V24" s="34" t="s">
        <v>286</v>
      </c>
      <c r="W24" s="18" t="s">
        <v>289</v>
      </c>
      <c r="X24" s="46">
        <v>0.1</v>
      </c>
      <c r="Y24" s="54"/>
      <c r="Z24" s="86" t="s">
        <v>1545</v>
      </c>
      <c r="AA24" s="86" t="s">
        <v>1547</v>
      </c>
    </row>
    <row r="25" spans="1:27" s="4" customFormat="1" ht="27" customHeight="1" x14ac:dyDescent="0.25">
      <c r="A25" s="18" t="s">
        <v>868</v>
      </c>
      <c r="B25" s="76" t="s">
        <v>867</v>
      </c>
      <c r="C25" s="151">
        <v>600</v>
      </c>
      <c r="D25" s="19"/>
      <c r="E25" s="3">
        <f t="shared" si="0"/>
        <v>0</v>
      </c>
      <c r="F25" s="14" t="s">
        <v>420</v>
      </c>
      <c r="G25" s="48" t="s">
        <v>450</v>
      </c>
      <c r="H25" s="48" t="s">
        <v>869</v>
      </c>
      <c r="I25" s="59" t="s">
        <v>417</v>
      </c>
      <c r="J25" s="48" t="s">
        <v>422</v>
      </c>
      <c r="K25" s="39" t="s">
        <v>870</v>
      </c>
      <c r="L25" s="39" t="s">
        <v>871</v>
      </c>
      <c r="M25" s="48">
        <v>10</v>
      </c>
      <c r="N25" s="30">
        <v>900</v>
      </c>
      <c r="O25" s="13">
        <v>1100</v>
      </c>
      <c r="P25" s="13">
        <v>2025</v>
      </c>
      <c r="Q25" s="29">
        <v>1000</v>
      </c>
      <c r="R25" s="13" t="s">
        <v>7</v>
      </c>
      <c r="S25" s="12" t="s">
        <v>275</v>
      </c>
      <c r="T25" s="18">
        <v>120</v>
      </c>
      <c r="U25" s="18">
        <v>0.4</v>
      </c>
      <c r="V25" s="34" t="s">
        <v>287</v>
      </c>
      <c r="W25" s="18" t="s">
        <v>289</v>
      </c>
      <c r="X25" s="46">
        <v>0.1</v>
      </c>
      <c r="Y25" s="54"/>
      <c r="Z25" s="86" t="s">
        <v>872</v>
      </c>
      <c r="AA25" s="86" t="s">
        <v>1484</v>
      </c>
    </row>
    <row r="26" spans="1:27" s="4" customFormat="1" ht="27" customHeight="1" x14ac:dyDescent="0.25">
      <c r="A26" s="18" t="s">
        <v>868</v>
      </c>
      <c r="B26" s="76" t="s">
        <v>1486</v>
      </c>
      <c r="C26" s="151">
        <v>660</v>
      </c>
      <c r="D26" s="19"/>
      <c r="E26" s="3">
        <f t="shared" si="0"/>
        <v>0</v>
      </c>
      <c r="F26" s="14" t="s">
        <v>420</v>
      </c>
      <c r="G26" s="48" t="s">
        <v>450</v>
      </c>
      <c r="H26" s="48" t="s">
        <v>869</v>
      </c>
      <c r="I26" s="59" t="s">
        <v>417</v>
      </c>
      <c r="J26" s="48" t="s">
        <v>422</v>
      </c>
      <c r="K26" s="39" t="s">
        <v>870</v>
      </c>
      <c r="L26" s="39" t="s">
        <v>871</v>
      </c>
      <c r="M26" s="48">
        <v>10</v>
      </c>
      <c r="N26" s="30">
        <v>990</v>
      </c>
      <c r="O26" s="13">
        <v>1300</v>
      </c>
      <c r="P26" s="13">
        <v>2025</v>
      </c>
      <c r="Q26" s="29">
        <v>200</v>
      </c>
      <c r="R26" s="13" t="s">
        <v>7</v>
      </c>
      <c r="S26" s="12" t="s">
        <v>275</v>
      </c>
      <c r="T26" s="18">
        <v>120</v>
      </c>
      <c r="U26" s="18">
        <v>0.4</v>
      </c>
      <c r="V26" s="34" t="s">
        <v>287</v>
      </c>
      <c r="W26" s="18" t="s">
        <v>289</v>
      </c>
      <c r="X26" s="46">
        <v>0.1</v>
      </c>
      <c r="Y26" s="54"/>
      <c r="Z26" s="86" t="s">
        <v>872</v>
      </c>
      <c r="AA26" s="86" t="s">
        <v>1485</v>
      </c>
    </row>
    <row r="27" spans="1:27" s="4" customFormat="1" ht="27" customHeight="1" x14ac:dyDescent="0.25">
      <c r="A27" s="18" t="s">
        <v>565</v>
      </c>
      <c r="B27" s="76" t="s">
        <v>64</v>
      </c>
      <c r="C27" s="151">
        <v>210</v>
      </c>
      <c r="D27" s="70"/>
      <c r="E27" s="3">
        <f t="shared" si="0"/>
        <v>0</v>
      </c>
      <c r="F27" s="14" t="s">
        <v>420</v>
      </c>
      <c r="G27" s="48" t="s">
        <v>450</v>
      </c>
      <c r="H27" s="48" t="s">
        <v>64</v>
      </c>
      <c r="I27" s="59" t="s">
        <v>417</v>
      </c>
      <c r="J27" s="48" t="s">
        <v>422</v>
      </c>
      <c r="K27" s="39" t="s">
        <v>63</v>
      </c>
      <c r="L27" s="39" t="s">
        <v>63</v>
      </c>
      <c r="M27" s="48">
        <v>50</v>
      </c>
      <c r="N27" s="62">
        <v>200</v>
      </c>
      <c r="O27" s="49">
        <v>300</v>
      </c>
      <c r="P27" s="49">
        <v>2021</v>
      </c>
      <c r="Q27" s="73">
        <v>1500</v>
      </c>
      <c r="R27" s="49" t="s">
        <v>9</v>
      </c>
      <c r="S27" s="47" t="s">
        <v>277</v>
      </c>
      <c r="T27" s="48">
        <v>24</v>
      </c>
      <c r="U27" s="18">
        <v>0.1</v>
      </c>
      <c r="V27" s="44" t="s">
        <v>286</v>
      </c>
      <c r="W27" s="48" t="s">
        <v>289</v>
      </c>
      <c r="X27" s="46">
        <v>0.22</v>
      </c>
      <c r="Y27" s="55"/>
      <c r="Z27" s="88" t="s">
        <v>933</v>
      </c>
      <c r="AA27" s="88" t="s">
        <v>949</v>
      </c>
    </row>
    <row r="28" spans="1:27" s="4" customFormat="1" ht="27" customHeight="1" x14ac:dyDescent="0.25">
      <c r="A28" s="18" t="s">
        <v>566</v>
      </c>
      <c r="B28" s="111" t="s">
        <v>195</v>
      </c>
      <c r="C28" s="151">
        <v>400</v>
      </c>
      <c r="D28" s="19"/>
      <c r="E28" s="3">
        <f t="shared" si="0"/>
        <v>0</v>
      </c>
      <c r="F28" s="14" t="s">
        <v>420</v>
      </c>
      <c r="G28" s="48" t="s">
        <v>450</v>
      </c>
      <c r="H28" s="48" t="s">
        <v>195</v>
      </c>
      <c r="I28" s="59" t="s">
        <v>448</v>
      </c>
      <c r="J28" s="48" t="s">
        <v>422</v>
      </c>
      <c r="K28" s="39" t="s">
        <v>194</v>
      </c>
      <c r="L28" s="39" t="s">
        <v>194</v>
      </c>
      <c r="M28" s="48">
        <v>42</v>
      </c>
      <c r="N28" s="30">
        <v>600</v>
      </c>
      <c r="O28" s="13">
        <v>700</v>
      </c>
      <c r="P28" s="13">
        <v>2023</v>
      </c>
      <c r="Q28" s="29">
        <v>1000</v>
      </c>
      <c r="R28" s="13" t="s">
        <v>8</v>
      </c>
      <c r="S28" s="12" t="s">
        <v>273</v>
      </c>
      <c r="T28" s="18">
        <v>56</v>
      </c>
      <c r="U28" s="18">
        <v>0.2</v>
      </c>
      <c r="V28" s="34" t="s">
        <v>286</v>
      </c>
      <c r="W28" s="18" t="s">
        <v>274</v>
      </c>
      <c r="X28" s="46">
        <v>0.1</v>
      </c>
      <c r="Y28" s="16"/>
      <c r="Z28" s="88" t="s">
        <v>1380</v>
      </c>
      <c r="AA28" s="88" t="s">
        <v>1381</v>
      </c>
    </row>
    <row r="29" spans="1:27" s="4" customFormat="1" ht="27" customHeight="1" x14ac:dyDescent="0.25">
      <c r="A29" s="18" t="s">
        <v>754</v>
      </c>
      <c r="B29" s="76" t="s">
        <v>375</v>
      </c>
      <c r="C29" s="151">
        <v>400</v>
      </c>
      <c r="D29" s="19"/>
      <c r="E29" s="3">
        <f t="shared" si="0"/>
        <v>0</v>
      </c>
      <c r="F29" s="14" t="s">
        <v>420</v>
      </c>
      <c r="G29" s="48" t="s">
        <v>450</v>
      </c>
      <c r="H29" s="48" t="s">
        <v>195</v>
      </c>
      <c r="I29" s="59" t="s">
        <v>451</v>
      </c>
      <c r="J29" s="48" t="s">
        <v>422</v>
      </c>
      <c r="K29" s="39" t="s">
        <v>194</v>
      </c>
      <c r="L29" s="39" t="s">
        <v>194</v>
      </c>
      <c r="M29" s="48">
        <v>42</v>
      </c>
      <c r="N29" s="30">
        <v>600</v>
      </c>
      <c r="O29" s="13">
        <v>700</v>
      </c>
      <c r="P29" s="13">
        <v>2025</v>
      </c>
      <c r="Q29" s="29">
        <v>700</v>
      </c>
      <c r="R29" s="13" t="s">
        <v>8</v>
      </c>
      <c r="S29" s="12" t="s">
        <v>273</v>
      </c>
      <c r="T29" s="18">
        <v>64</v>
      </c>
      <c r="U29" s="18">
        <v>0.2</v>
      </c>
      <c r="V29" s="34" t="s">
        <v>286</v>
      </c>
      <c r="W29" s="18" t="s">
        <v>274</v>
      </c>
      <c r="X29" s="46">
        <v>0.1</v>
      </c>
      <c r="Y29" s="16"/>
      <c r="Z29" s="88" t="s">
        <v>950</v>
      </c>
      <c r="AA29" s="88" t="s">
        <v>951</v>
      </c>
    </row>
    <row r="30" spans="1:27" s="4" customFormat="1" ht="27" customHeight="1" x14ac:dyDescent="0.25">
      <c r="A30" s="18" t="s">
        <v>754</v>
      </c>
      <c r="B30" s="76" t="s">
        <v>376</v>
      </c>
      <c r="C30" s="151">
        <v>400</v>
      </c>
      <c r="D30" s="19"/>
      <c r="E30" s="3">
        <f t="shared" si="0"/>
        <v>0</v>
      </c>
      <c r="F30" s="14" t="s">
        <v>420</v>
      </c>
      <c r="G30" s="48" t="s">
        <v>450</v>
      </c>
      <c r="H30" s="48" t="s">
        <v>195</v>
      </c>
      <c r="I30" s="59" t="s">
        <v>451</v>
      </c>
      <c r="J30" s="48" t="s">
        <v>422</v>
      </c>
      <c r="K30" s="39" t="s">
        <v>194</v>
      </c>
      <c r="L30" s="39" t="s">
        <v>194</v>
      </c>
      <c r="M30" s="48">
        <v>42</v>
      </c>
      <c r="N30" s="30">
        <v>600</v>
      </c>
      <c r="O30" s="13">
        <v>700</v>
      </c>
      <c r="P30" s="13">
        <v>2025</v>
      </c>
      <c r="Q30" s="29">
        <v>100</v>
      </c>
      <c r="R30" s="13" t="s">
        <v>8</v>
      </c>
      <c r="S30" s="12" t="s">
        <v>273</v>
      </c>
      <c r="T30" s="18">
        <v>64</v>
      </c>
      <c r="U30" s="18">
        <v>0.2</v>
      </c>
      <c r="V30" s="34" t="s">
        <v>286</v>
      </c>
      <c r="W30" s="18" t="s">
        <v>274</v>
      </c>
      <c r="X30" s="46">
        <v>0.1</v>
      </c>
      <c r="Y30" s="16"/>
      <c r="Z30" s="88" t="s">
        <v>950</v>
      </c>
      <c r="AA30" s="88" t="s">
        <v>1698</v>
      </c>
    </row>
    <row r="31" spans="1:27" s="4" customFormat="1" ht="27" customHeight="1" x14ac:dyDescent="0.25">
      <c r="A31" s="18" t="s">
        <v>567</v>
      </c>
      <c r="B31" s="111" t="s">
        <v>307</v>
      </c>
      <c r="C31" s="151">
        <v>550</v>
      </c>
      <c r="D31" s="19"/>
      <c r="E31" s="3">
        <f t="shared" si="0"/>
        <v>0</v>
      </c>
      <c r="F31" s="14" t="s">
        <v>420</v>
      </c>
      <c r="G31" s="48" t="s">
        <v>450</v>
      </c>
      <c r="H31" s="48" t="s">
        <v>307</v>
      </c>
      <c r="I31" s="59" t="s">
        <v>417</v>
      </c>
      <c r="J31" s="48" t="s">
        <v>422</v>
      </c>
      <c r="K31" s="39" t="s">
        <v>306</v>
      </c>
      <c r="L31" s="39" t="s">
        <v>306</v>
      </c>
      <c r="M31" s="48">
        <v>10</v>
      </c>
      <c r="N31" s="30">
        <v>750</v>
      </c>
      <c r="O31" s="13">
        <v>1000</v>
      </c>
      <c r="P31" s="13">
        <v>2024</v>
      </c>
      <c r="Q31" s="29">
        <v>1000</v>
      </c>
      <c r="R31" s="13" t="s">
        <v>8</v>
      </c>
      <c r="S31" s="12" t="s">
        <v>275</v>
      </c>
      <c r="T31" s="18">
        <v>136</v>
      </c>
      <c r="U31" s="18">
        <v>0.4</v>
      </c>
      <c r="V31" s="34" t="s">
        <v>287</v>
      </c>
      <c r="W31" s="18" t="s">
        <v>289</v>
      </c>
      <c r="X31" s="46">
        <v>0.1</v>
      </c>
      <c r="Y31" s="16"/>
      <c r="Z31" s="88" t="s">
        <v>952</v>
      </c>
      <c r="AA31" s="88" t="s">
        <v>953</v>
      </c>
    </row>
    <row r="32" spans="1:27" s="4" customFormat="1" ht="27" customHeight="1" x14ac:dyDescent="0.25">
      <c r="A32" s="18" t="s">
        <v>568</v>
      </c>
      <c r="B32" s="128" t="s">
        <v>155</v>
      </c>
      <c r="C32" s="151">
        <v>600</v>
      </c>
      <c r="D32" s="19"/>
      <c r="E32" s="3">
        <f t="shared" si="0"/>
        <v>0</v>
      </c>
      <c r="F32" s="14" t="s">
        <v>420</v>
      </c>
      <c r="G32" s="48" t="s">
        <v>450</v>
      </c>
      <c r="H32" s="48" t="s">
        <v>155</v>
      </c>
      <c r="I32" s="59" t="s">
        <v>417</v>
      </c>
      <c r="J32" s="48" t="s">
        <v>422</v>
      </c>
      <c r="K32" s="39" t="s">
        <v>156</v>
      </c>
      <c r="L32" s="39" t="s">
        <v>156</v>
      </c>
      <c r="M32" s="48">
        <v>10</v>
      </c>
      <c r="N32" s="30">
        <v>900</v>
      </c>
      <c r="O32" s="13">
        <v>1200</v>
      </c>
      <c r="P32" s="13">
        <v>2023</v>
      </c>
      <c r="Q32" s="29">
        <v>1500</v>
      </c>
      <c r="R32" s="13" t="s">
        <v>8</v>
      </c>
      <c r="S32" s="12" t="s">
        <v>275</v>
      </c>
      <c r="T32" s="18">
        <v>160</v>
      </c>
      <c r="U32" s="18">
        <v>0.4</v>
      </c>
      <c r="V32" s="34" t="s">
        <v>287</v>
      </c>
      <c r="W32" s="18" t="s">
        <v>274</v>
      </c>
      <c r="X32" s="46">
        <v>0.1</v>
      </c>
      <c r="Y32" s="16"/>
      <c r="Z32" s="88" t="s">
        <v>954</v>
      </c>
      <c r="AA32" s="88" t="s">
        <v>955</v>
      </c>
    </row>
    <row r="33" spans="1:27" s="4" customFormat="1" ht="27" customHeight="1" x14ac:dyDescent="0.25">
      <c r="A33" s="18" t="s">
        <v>569</v>
      </c>
      <c r="B33" s="76" t="s">
        <v>73</v>
      </c>
      <c r="C33" s="150">
        <v>100</v>
      </c>
      <c r="D33" s="70"/>
      <c r="E33" s="3">
        <f t="shared" si="0"/>
        <v>0</v>
      </c>
      <c r="F33" s="14" t="s">
        <v>420</v>
      </c>
      <c r="G33" s="48" t="s">
        <v>450</v>
      </c>
      <c r="H33" s="48" t="s">
        <v>501</v>
      </c>
      <c r="I33" s="59" t="s">
        <v>417</v>
      </c>
      <c r="J33" s="48" t="s">
        <v>422</v>
      </c>
      <c r="K33" s="39" t="s">
        <v>525</v>
      </c>
      <c r="L33" s="39" t="s">
        <v>524</v>
      </c>
      <c r="M33" s="48">
        <v>50</v>
      </c>
      <c r="N33" s="62">
        <v>150</v>
      </c>
      <c r="O33" s="49">
        <v>200</v>
      </c>
      <c r="P33" s="49">
        <v>2021</v>
      </c>
      <c r="Q33" s="73">
        <v>1000</v>
      </c>
      <c r="R33" s="49" t="s">
        <v>9</v>
      </c>
      <c r="S33" s="47" t="s">
        <v>273</v>
      </c>
      <c r="T33" s="48">
        <v>40</v>
      </c>
      <c r="U33" s="48">
        <v>0.1</v>
      </c>
      <c r="V33" s="44" t="s">
        <v>286</v>
      </c>
      <c r="W33" s="48" t="s">
        <v>274</v>
      </c>
      <c r="X33" s="46">
        <v>0.22</v>
      </c>
      <c r="Y33" s="55" t="s">
        <v>1928</v>
      </c>
      <c r="Z33" s="88" t="s">
        <v>956</v>
      </c>
      <c r="AA33" s="88" t="s">
        <v>957</v>
      </c>
    </row>
    <row r="34" spans="1:27" s="4" customFormat="1" ht="27" customHeight="1" x14ac:dyDescent="0.25">
      <c r="A34" s="18" t="s">
        <v>570</v>
      </c>
      <c r="B34" s="43" t="s">
        <v>157</v>
      </c>
      <c r="C34" s="149">
        <v>100</v>
      </c>
      <c r="D34" s="61"/>
      <c r="E34" s="3">
        <f t="shared" si="0"/>
        <v>0</v>
      </c>
      <c r="F34" s="14" t="s">
        <v>420</v>
      </c>
      <c r="G34" s="48" t="s">
        <v>450</v>
      </c>
      <c r="H34" s="48" t="s">
        <v>470</v>
      </c>
      <c r="I34" s="59" t="s">
        <v>417</v>
      </c>
      <c r="J34" s="48" t="s">
        <v>422</v>
      </c>
      <c r="K34" s="39" t="s">
        <v>527</v>
      </c>
      <c r="L34" s="39" t="s">
        <v>526</v>
      </c>
      <c r="M34" s="48">
        <v>27</v>
      </c>
      <c r="N34" s="62">
        <v>150</v>
      </c>
      <c r="O34" s="49">
        <v>200</v>
      </c>
      <c r="P34" s="49">
        <v>2023</v>
      </c>
      <c r="Q34" s="63">
        <v>1400</v>
      </c>
      <c r="R34" s="49" t="s">
        <v>8</v>
      </c>
      <c r="S34" s="47" t="s">
        <v>273</v>
      </c>
      <c r="T34" s="48">
        <v>88</v>
      </c>
      <c r="U34" s="48">
        <v>0.2</v>
      </c>
      <c r="V34" s="44" t="s">
        <v>286</v>
      </c>
      <c r="W34" s="48" t="s">
        <v>274</v>
      </c>
      <c r="X34" s="46">
        <v>0.1</v>
      </c>
      <c r="Y34" s="55" t="s">
        <v>1928</v>
      </c>
      <c r="Z34" s="88" t="s">
        <v>958</v>
      </c>
      <c r="AA34" s="88" t="s">
        <v>959</v>
      </c>
    </row>
    <row r="35" spans="1:27" s="4" customFormat="1" ht="27" customHeight="1" x14ac:dyDescent="0.25">
      <c r="A35" s="18" t="s">
        <v>570</v>
      </c>
      <c r="B35" s="43" t="s">
        <v>223</v>
      </c>
      <c r="C35" s="149">
        <v>100</v>
      </c>
      <c r="D35" s="61"/>
      <c r="E35" s="3">
        <f t="shared" si="0"/>
        <v>0</v>
      </c>
      <c r="F35" s="14" t="s">
        <v>420</v>
      </c>
      <c r="G35" s="48" t="s">
        <v>450</v>
      </c>
      <c r="H35" s="48" t="s">
        <v>470</v>
      </c>
      <c r="I35" s="59" t="s">
        <v>417</v>
      </c>
      <c r="J35" s="48" t="s">
        <v>422</v>
      </c>
      <c r="K35" s="39" t="s">
        <v>527</v>
      </c>
      <c r="L35" s="39" t="s">
        <v>526</v>
      </c>
      <c r="M35" s="48">
        <v>27</v>
      </c>
      <c r="N35" s="62">
        <v>150</v>
      </c>
      <c r="O35" s="49">
        <v>200</v>
      </c>
      <c r="P35" s="49">
        <v>2023</v>
      </c>
      <c r="Q35" s="63">
        <v>100</v>
      </c>
      <c r="R35" s="49" t="s">
        <v>8</v>
      </c>
      <c r="S35" s="47" t="s">
        <v>273</v>
      </c>
      <c r="T35" s="48">
        <v>88</v>
      </c>
      <c r="U35" s="48">
        <v>0.2</v>
      </c>
      <c r="V35" s="44" t="s">
        <v>286</v>
      </c>
      <c r="W35" s="48" t="s">
        <v>274</v>
      </c>
      <c r="X35" s="46">
        <v>0.1</v>
      </c>
      <c r="Y35" s="55" t="s">
        <v>1928</v>
      </c>
      <c r="Z35" s="88" t="s">
        <v>958</v>
      </c>
      <c r="AA35" s="88" t="s">
        <v>1699</v>
      </c>
    </row>
    <row r="36" spans="1:27" s="4" customFormat="1" ht="27" customHeight="1" x14ac:dyDescent="0.25">
      <c r="A36" s="18" t="s">
        <v>571</v>
      </c>
      <c r="B36" s="112" t="s">
        <v>228</v>
      </c>
      <c r="C36" s="148">
        <v>550</v>
      </c>
      <c r="D36" s="2"/>
      <c r="E36" s="3">
        <f t="shared" si="0"/>
        <v>0</v>
      </c>
      <c r="F36" s="14" t="s">
        <v>420</v>
      </c>
      <c r="G36" s="48" t="s">
        <v>450</v>
      </c>
      <c r="H36" s="48" t="s">
        <v>228</v>
      </c>
      <c r="I36" s="59" t="s">
        <v>417</v>
      </c>
      <c r="J36" s="48" t="s">
        <v>422</v>
      </c>
      <c r="K36" s="39" t="s">
        <v>180</v>
      </c>
      <c r="L36" s="39" t="s">
        <v>180</v>
      </c>
      <c r="M36" s="48">
        <v>10</v>
      </c>
      <c r="N36" s="30">
        <v>750</v>
      </c>
      <c r="O36" s="13">
        <v>1100</v>
      </c>
      <c r="P36" s="13">
        <v>2023</v>
      </c>
      <c r="Q36" s="28">
        <v>1000</v>
      </c>
      <c r="R36" s="13" t="s">
        <v>7</v>
      </c>
      <c r="S36" s="12" t="s">
        <v>275</v>
      </c>
      <c r="T36" s="18">
        <v>112</v>
      </c>
      <c r="U36" s="18">
        <v>0.4</v>
      </c>
      <c r="V36" s="34" t="s">
        <v>287</v>
      </c>
      <c r="W36" s="18" t="s">
        <v>274</v>
      </c>
      <c r="X36" s="46">
        <v>0.1</v>
      </c>
      <c r="Y36" s="13"/>
      <c r="Z36" s="88" t="s">
        <v>960</v>
      </c>
      <c r="AA36" s="88" t="s">
        <v>961</v>
      </c>
    </row>
    <row r="37" spans="1:27" s="4" customFormat="1" ht="27" customHeight="1" x14ac:dyDescent="0.25">
      <c r="A37" s="18" t="s">
        <v>1404</v>
      </c>
      <c r="B37" s="43" t="s">
        <v>1403</v>
      </c>
      <c r="C37" s="148">
        <v>550</v>
      </c>
      <c r="D37" s="2"/>
      <c r="E37" s="3">
        <f t="shared" si="0"/>
        <v>0</v>
      </c>
      <c r="F37" s="14" t="s">
        <v>420</v>
      </c>
      <c r="G37" s="48" t="s">
        <v>450</v>
      </c>
      <c r="H37" s="48" t="s">
        <v>1403</v>
      </c>
      <c r="I37" s="59" t="s">
        <v>417</v>
      </c>
      <c r="J37" s="48" t="s">
        <v>422</v>
      </c>
      <c r="K37" s="39" t="s">
        <v>204</v>
      </c>
      <c r="L37" s="39" t="s">
        <v>204</v>
      </c>
      <c r="M37" s="48">
        <v>10</v>
      </c>
      <c r="N37" s="30">
        <v>750</v>
      </c>
      <c r="O37" s="13">
        <v>1100</v>
      </c>
      <c r="P37" s="13">
        <v>2025</v>
      </c>
      <c r="Q37" s="28">
        <v>800</v>
      </c>
      <c r="R37" s="13" t="s">
        <v>8</v>
      </c>
      <c r="S37" s="12" t="s">
        <v>275</v>
      </c>
      <c r="T37" s="18">
        <v>120</v>
      </c>
      <c r="U37" s="18">
        <v>0.4</v>
      </c>
      <c r="V37" s="34" t="s">
        <v>287</v>
      </c>
      <c r="W37" s="18" t="s">
        <v>289</v>
      </c>
      <c r="X37" s="46">
        <v>0.1</v>
      </c>
      <c r="Y37" s="13"/>
      <c r="Z37" s="88" t="s">
        <v>1406</v>
      </c>
      <c r="AA37" s="88" t="s">
        <v>1405</v>
      </c>
    </row>
    <row r="38" spans="1:27" s="4" customFormat="1" ht="27" customHeight="1" x14ac:dyDescent="0.25">
      <c r="A38" s="18" t="s">
        <v>572</v>
      </c>
      <c r="B38" s="108" t="s">
        <v>332</v>
      </c>
      <c r="C38" s="148">
        <v>400</v>
      </c>
      <c r="D38" s="2"/>
      <c r="E38" s="3">
        <f t="shared" si="0"/>
        <v>0</v>
      </c>
      <c r="F38" s="14" t="s">
        <v>420</v>
      </c>
      <c r="G38" s="48" t="s">
        <v>450</v>
      </c>
      <c r="H38" s="48" t="s">
        <v>332</v>
      </c>
      <c r="I38" s="59" t="s">
        <v>417</v>
      </c>
      <c r="J38" s="48" t="s">
        <v>422</v>
      </c>
      <c r="K38" s="39" t="s">
        <v>522</v>
      </c>
      <c r="L38" s="39" t="s">
        <v>521</v>
      </c>
      <c r="M38" s="48">
        <v>36</v>
      </c>
      <c r="N38" s="30">
        <v>600</v>
      </c>
      <c r="O38" s="13">
        <v>700</v>
      </c>
      <c r="P38" s="13">
        <v>2024</v>
      </c>
      <c r="Q38" s="28">
        <v>1250</v>
      </c>
      <c r="R38" s="13" t="s">
        <v>9</v>
      </c>
      <c r="S38" s="12" t="s">
        <v>273</v>
      </c>
      <c r="T38" s="18">
        <v>44</v>
      </c>
      <c r="U38" s="48">
        <v>0.2</v>
      </c>
      <c r="V38" s="34" t="s">
        <v>286</v>
      </c>
      <c r="W38" s="18" t="s">
        <v>289</v>
      </c>
      <c r="X38" s="46">
        <v>0.22</v>
      </c>
      <c r="Y38" s="78" t="s">
        <v>555</v>
      </c>
      <c r="Z38" s="88" t="s">
        <v>962</v>
      </c>
      <c r="AA38" s="88" t="s">
        <v>963</v>
      </c>
    </row>
    <row r="39" spans="1:27" s="4" customFormat="1" ht="27" customHeight="1" x14ac:dyDescent="0.25">
      <c r="A39" s="18" t="s">
        <v>572</v>
      </c>
      <c r="B39" s="43" t="s">
        <v>339</v>
      </c>
      <c r="C39" s="148">
        <v>400</v>
      </c>
      <c r="D39" s="2"/>
      <c r="E39" s="3">
        <f t="shared" si="0"/>
        <v>0</v>
      </c>
      <c r="F39" s="14" t="s">
        <v>420</v>
      </c>
      <c r="G39" s="48" t="s">
        <v>450</v>
      </c>
      <c r="H39" s="48" t="s">
        <v>332</v>
      </c>
      <c r="I39" s="59" t="s">
        <v>417</v>
      </c>
      <c r="J39" s="48" t="s">
        <v>422</v>
      </c>
      <c r="K39" s="39" t="s">
        <v>522</v>
      </c>
      <c r="L39" s="39" t="s">
        <v>521</v>
      </c>
      <c r="M39" s="48">
        <v>36</v>
      </c>
      <c r="N39" s="30">
        <v>600</v>
      </c>
      <c r="O39" s="13">
        <v>700</v>
      </c>
      <c r="P39" s="13">
        <v>2024</v>
      </c>
      <c r="Q39" s="28">
        <v>250</v>
      </c>
      <c r="R39" s="13" t="s">
        <v>9</v>
      </c>
      <c r="S39" s="12" t="s">
        <v>273</v>
      </c>
      <c r="T39" s="18">
        <v>44</v>
      </c>
      <c r="U39" s="48">
        <v>0.2</v>
      </c>
      <c r="V39" s="34" t="s">
        <v>286</v>
      </c>
      <c r="W39" s="18" t="s">
        <v>289</v>
      </c>
      <c r="X39" s="46">
        <v>0.22</v>
      </c>
      <c r="Y39" s="13"/>
      <c r="Z39" s="88" t="s">
        <v>962</v>
      </c>
      <c r="AA39" s="88" t="s">
        <v>1700</v>
      </c>
    </row>
    <row r="40" spans="1:27" s="4" customFormat="1" ht="27" customHeight="1" x14ac:dyDescent="0.25">
      <c r="A40" s="18" t="s">
        <v>1506</v>
      </c>
      <c r="B40" s="43" t="s">
        <v>1472</v>
      </c>
      <c r="C40" s="149">
        <v>500</v>
      </c>
      <c r="D40" s="2"/>
      <c r="E40" s="3">
        <f t="shared" si="0"/>
        <v>0</v>
      </c>
      <c r="F40" s="14" t="s">
        <v>420</v>
      </c>
      <c r="G40" s="48" t="s">
        <v>450</v>
      </c>
      <c r="H40" s="48" t="s">
        <v>1472</v>
      </c>
      <c r="I40" s="59" t="s">
        <v>417</v>
      </c>
      <c r="J40" s="48" t="s">
        <v>422</v>
      </c>
      <c r="K40" s="39" t="s">
        <v>1473</v>
      </c>
      <c r="L40" s="39" t="s">
        <v>1473</v>
      </c>
      <c r="M40" s="48">
        <v>21</v>
      </c>
      <c r="N40" s="30">
        <v>750</v>
      </c>
      <c r="O40" s="13">
        <v>1000</v>
      </c>
      <c r="P40" s="13">
        <v>2025</v>
      </c>
      <c r="Q40" s="28">
        <v>1000</v>
      </c>
      <c r="R40" s="13" t="s">
        <v>8</v>
      </c>
      <c r="S40" s="47" t="s">
        <v>277</v>
      </c>
      <c r="T40" s="18">
        <v>144</v>
      </c>
      <c r="U40" s="48">
        <v>0.6</v>
      </c>
      <c r="V40" s="34" t="s">
        <v>286</v>
      </c>
      <c r="W40" s="18" t="s">
        <v>274</v>
      </c>
      <c r="X40" s="46">
        <v>0.1</v>
      </c>
      <c r="Y40" s="55" t="s">
        <v>1928</v>
      </c>
      <c r="Z40" s="88" t="s">
        <v>1475</v>
      </c>
      <c r="AA40" s="88" t="s">
        <v>1474</v>
      </c>
    </row>
    <row r="41" spans="1:27" s="4" customFormat="1" ht="27" customHeight="1" x14ac:dyDescent="0.25">
      <c r="A41" s="18" t="s">
        <v>1506</v>
      </c>
      <c r="B41" s="43" t="s">
        <v>1522</v>
      </c>
      <c r="C41" s="149">
        <v>600</v>
      </c>
      <c r="D41" s="2"/>
      <c r="E41" s="3">
        <f t="shared" si="0"/>
        <v>0</v>
      </c>
      <c r="F41" s="14" t="s">
        <v>420</v>
      </c>
      <c r="G41" s="48" t="s">
        <v>450</v>
      </c>
      <c r="H41" s="48" t="s">
        <v>1472</v>
      </c>
      <c r="I41" s="59" t="s">
        <v>417</v>
      </c>
      <c r="J41" s="48" t="s">
        <v>422</v>
      </c>
      <c r="K41" s="39" t="s">
        <v>1473</v>
      </c>
      <c r="L41" s="39" t="s">
        <v>1473</v>
      </c>
      <c r="M41" s="48">
        <v>21</v>
      </c>
      <c r="N41" s="30">
        <v>900</v>
      </c>
      <c r="O41" s="13">
        <v>1200</v>
      </c>
      <c r="P41" s="13">
        <v>2025</v>
      </c>
      <c r="Q41" s="28">
        <v>1000</v>
      </c>
      <c r="R41" s="13" t="s">
        <v>8</v>
      </c>
      <c r="S41" s="47" t="s">
        <v>277</v>
      </c>
      <c r="T41" s="18">
        <v>144</v>
      </c>
      <c r="U41" s="48">
        <v>0.6</v>
      </c>
      <c r="V41" s="34" t="s">
        <v>286</v>
      </c>
      <c r="W41" s="18" t="s">
        <v>274</v>
      </c>
      <c r="X41" s="46">
        <v>0.1</v>
      </c>
      <c r="Y41" s="55" t="s">
        <v>1928</v>
      </c>
      <c r="Z41" s="88" t="s">
        <v>1475</v>
      </c>
      <c r="AA41" s="88" t="s">
        <v>1474</v>
      </c>
    </row>
    <row r="42" spans="1:27" s="4" customFormat="1" ht="27" customHeight="1" x14ac:dyDescent="0.25">
      <c r="A42" s="18" t="s">
        <v>752</v>
      </c>
      <c r="B42" s="43" t="s">
        <v>400</v>
      </c>
      <c r="C42" s="148">
        <v>400</v>
      </c>
      <c r="D42" s="2"/>
      <c r="E42" s="3">
        <f t="shared" si="0"/>
        <v>0</v>
      </c>
      <c r="F42" s="14" t="s">
        <v>420</v>
      </c>
      <c r="G42" s="48" t="s">
        <v>450</v>
      </c>
      <c r="H42" s="48" t="s">
        <v>402</v>
      </c>
      <c r="I42" s="59" t="s">
        <v>415</v>
      </c>
      <c r="J42" s="48" t="s">
        <v>437</v>
      </c>
      <c r="K42" s="39" t="s">
        <v>529</v>
      </c>
      <c r="L42" s="39" t="s">
        <v>528</v>
      </c>
      <c r="M42" s="48">
        <v>48</v>
      </c>
      <c r="N42" s="30">
        <v>600</v>
      </c>
      <c r="O42" s="13">
        <v>800</v>
      </c>
      <c r="P42" s="13">
        <v>2025</v>
      </c>
      <c r="Q42" s="28">
        <v>1000</v>
      </c>
      <c r="R42" s="13" t="s">
        <v>9</v>
      </c>
      <c r="S42" s="12" t="s">
        <v>273</v>
      </c>
      <c r="T42" s="18">
        <v>48</v>
      </c>
      <c r="U42" s="48">
        <v>0.2</v>
      </c>
      <c r="V42" s="34" t="s">
        <v>286</v>
      </c>
      <c r="W42" s="18" t="s">
        <v>274</v>
      </c>
      <c r="X42" s="46">
        <v>0.22</v>
      </c>
      <c r="Y42" s="55"/>
      <c r="Z42" s="88" t="s">
        <v>964</v>
      </c>
      <c r="AA42" s="88" t="s">
        <v>965</v>
      </c>
    </row>
    <row r="43" spans="1:27" s="4" customFormat="1" ht="27" customHeight="1" x14ac:dyDescent="0.25">
      <c r="A43" s="18" t="s">
        <v>753</v>
      </c>
      <c r="B43" s="43" t="s">
        <v>401</v>
      </c>
      <c r="C43" s="148">
        <v>400</v>
      </c>
      <c r="D43" s="2"/>
      <c r="E43" s="3">
        <f t="shared" si="0"/>
        <v>0</v>
      </c>
      <c r="F43" s="14" t="s">
        <v>420</v>
      </c>
      <c r="G43" s="48" t="s">
        <v>450</v>
      </c>
      <c r="H43" s="48" t="s">
        <v>402</v>
      </c>
      <c r="I43" s="59" t="s">
        <v>449</v>
      </c>
      <c r="J43" s="48" t="s">
        <v>437</v>
      </c>
      <c r="K43" s="39" t="s">
        <v>529</v>
      </c>
      <c r="L43" s="39" t="s">
        <v>528</v>
      </c>
      <c r="M43" s="48">
        <v>48</v>
      </c>
      <c r="N43" s="30">
        <v>600</v>
      </c>
      <c r="O43" s="13">
        <v>800</v>
      </c>
      <c r="P43" s="13">
        <v>2025</v>
      </c>
      <c r="Q43" s="28">
        <v>1000</v>
      </c>
      <c r="R43" s="13" t="s">
        <v>9</v>
      </c>
      <c r="S43" s="12" t="s">
        <v>273</v>
      </c>
      <c r="T43" s="18">
        <v>48</v>
      </c>
      <c r="U43" s="48">
        <v>0.2</v>
      </c>
      <c r="V43" s="34" t="s">
        <v>286</v>
      </c>
      <c r="W43" s="18" t="s">
        <v>274</v>
      </c>
      <c r="X43" s="46">
        <v>0.22</v>
      </c>
      <c r="Y43" s="55"/>
      <c r="Z43" s="88" t="s">
        <v>966</v>
      </c>
      <c r="AA43" s="88" t="s">
        <v>967</v>
      </c>
    </row>
    <row r="44" spans="1:27" s="4" customFormat="1" ht="27" customHeight="1" x14ac:dyDescent="0.25">
      <c r="A44" s="18" t="s">
        <v>1503</v>
      </c>
      <c r="B44" s="43" t="s">
        <v>1453</v>
      </c>
      <c r="C44" s="148">
        <v>400</v>
      </c>
      <c r="D44" s="2"/>
      <c r="E44" s="3">
        <f t="shared" si="0"/>
        <v>0</v>
      </c>
      <c r="F44" s="14" t="s">
        <v>420</v>
      </c>
      <c r="G44" s="48" t="s">
        <v>450</v>
      </c>
      <c r="H44" s="48" t="s">
        <v>402</v>
      </c>
      <c r="I44" s="59" t="s">
        <v>478</v>
      </c>
      <c r="J44" s="48" t="s">
        <v>437</v>
      </c>
      <c r="K44" s="39" t="s">
        <v>529</v>
      </c>
      <c r="L44" s="39" t="s">
        <v>1454</v>
      </c>
      <c r="M44" s="48">
        <v>45</v>
      </c>
      <c r="N44" s="30">
        <v>600</v>
      </c>
      <c r="O44" s="13">
        <v>800</v>
      </c>
      <c r="P44" s="13">
        <v>2025</v>
      </c>
      <c r="Q44" s="28">
        <v>1000</v>
      </c>
      <c r="R44" s="13" t="s">
        <v>9</v>
      </c>
      <c r="S44" s="12" t="s">
        <v>273</v>
      </c>
      <c r="T44" s="18">
        <v>52</v>
      </c>
      <c r="U44" s="48">
        <v>0.2</v>
      </c>
      <c r="V44" s="34" t="s">
        <v>286</v>
      </c>
      <c r="W44" s="18" t="s">
        <v>274</v>
      </c>
      <c r="X44" s="46">
        <v>0.22</v>
      </c>
      <c r="Y44" s="55"/>
      <c r="Z44" s="88" t="s">
        <v>1455</v>
      </c>
      <c r="AA44" s="88" t="s">
        <v>1456</v>
      </c>
    </row>
    <row r="45" spans="1:27" s="4" customFormat="1" ht="27" customHeight="1" x14ac:dyDescent="0.25">
      <c r="A45" s="18" t="s">
        <v>1503</v>
      </c>
      <c r="B45" s="43" t="s">
        <v>1504</v>
      </c>
      <c r="C45" s="148">
        <v>400</v>
      </c>
      <c r="D45" s="2"/>
      <c r="E45" s="3">
        <f t="shared" si="0"/>
        <v>0</v>
      </c>
      <c r="F45" s="14" t="s">
        <v>420</v>
      </c>
      <c r="G45" s="48" t="s">
        <v>450</v>
      </c>
      <c r="H45" s="48" t="s">
        <v>402</v>
      </c>
      <c r="I45" s="59" t="s">
        <v>478</v>
      </c>
      <c r="J45" s="48" t="s">
        <v>437</v>
      </c>
      <c r="K45" s="39" t="s">
        <v>529</v>
      </c>
      <c r="L45" s="39" t="s">
        <v>1454</v>
      </c>
      <c r="M45" s="48">
        <v>45</v>
      </c>
      <c r="N45" s="30">
        <v>600</v>
      </c>
      <c r="O45" s="13">
        <v>900</v>
      </c>
      <c r="P45" s="13">
        <v>2025</v>
      </c>
      <c r="Q45" s="28">
        <v>1000</v>
      </c>
      <c r="R45" s="13" t="s">
        <v>9</v>
      </c>
      <c r="S45" s="12" t="s">
        <v>273</v>
      </c>
      <c r="T45" s="18">
        <v>52</v>
      </c>
      <c r="U45" s="48">
        <v>0.2</v>
      </c>
      <c r="V45" s="34" t="s">
        <v>286</v>
      </c>
      <c r="W45" s="18" t="s">
        <v>274</v>
      </c>
      <c r="X45" s="46">
        <v>0.22</v>
      </c>
      <c r="Y45" s="55"/>
      <c r="Z45" s="88" t="s">
        <v>1455</v>
      </c>
      <c r="AA45" s="88" t="s">
        <v>1505</v>
      </c>
    </row>
    <row r="46" spans="1:27" s="4" customFormat="1" ht="27" customHeight="1" x14ac:dyDescent="0.25">
      <c r="A46" s="18" t="s">
        <v>1654</v>
      </c>
      <c r="B46" s="108" t="s">
        <v>1653</v>
      </c>
      <c r="C46" s="148">
        <v>230</v>
      </c>
      <c r="D46" s="2"/>
      <c r="E46" s="3">
        <f t="shared" si="0"/>
        <v>0</v>
      </c>
      <c r="F46" s="14" t="s">
        <v>420</v>
      </c>
      <c r="G46" s="48" t="s">
        <v>450</v>
      </c>
      <c r="H46" s="48" t="s">
        <v>1652</v>
      </c>
      <c r="I46" s="59" t="s">
        <v>417</v>
      </c>
      <c r="J46" s="48" t="s">
        <v>422</v>
      </c>
      <c r="K46" s="39" t="s">
        <v>1655</v>
      </c>
      <c r="L46" s="39" t="s">
        <v>1656</v>
      </c>
      <c r="M46" s="48">
        <v>70</v>
      </c>
      <c r="N46" s="30">
        <v>350</v>
      </c>
      <c r="O46" s="13">
        <v>350</v>
      </c>
      <c r="P46" s="13">
        <v>2025</v>
      </c>
      <c r="Q46" s="28">
        <v>2000</v>
      </c>
      <c r="R46" s="49" t="s">
        <v>7</v>
      </c>
      <c r="S46" s="12" t="s">
        <v>273</v>
      </c>
      <c r="T46" s="18">
        <v>32</v>
      </c>
      <c r="U46" s="48">
        <v>0.1</v>
      </c>
      <c r="V46" s="34" t="s">
        <v>286</v>
      </c>
      <c r="W46" s="18" t="s">
        <v>274</v>
      </c>
      <c r="X46" s="46">
        <v>0.1</v>
      </c>
      <c r="Y46" s="78" t="s">
        <v>555</v>
      </c>
      <c r="Z46" s="88" t="s">
        <v>1658</v>
      </c>
      <c r="AA46" s="88" t="s">
        <v>1657</v>
      </c>
    </row>
    <row r="47" spans="1:27" s="4" customFormat="1" ht="27" customHeight="1" x14ac:dyDescent="0.25">
      <c r="A47" s="18" t="s">
        <v>573</v>
      </c>
      <c r="B47" s="43" t="s">
        <v>107</v>
      </c>
      <c r="C47" s="149">
        <v>100</v>
      </c>
      <c r="D47" s="61"/>
      <c r="E47" s="3">
        <f t="shared" si="0"/>
        <v>0</v>
      </c>
      <c r="F47" s="14" t="s">
        <v>420</v>
      </c>
      <c r="G47" s="48" t="s">
        <v>450</v>
      </c>
      <c r="H47" s="48" t="s">
        <v>500</v>
      </c>
      <c r="I47" s="59" t="s">
        <v>417</v>
      </c>
      <c r="J47" s="48" t="s">
        <v>422</v>
      </c>
      <c r="K47" s="39" t="s">
        <v>108</v>
      </c>
      <c r="L47" s="39" t="s">
        <v>108</v>
      </c>
      <c r="M47" s="48">
        <v>16</v>
      </c>
      <c r="N47" s="62">
        <v>150</v>
      </c>
      <c r="O47" s="49">
        <v>200</v>
      </c>
      <c r="P47" s="49">
        <v>2022</v>
      </c>
      <c r="Q47" s="63">
        <v>1000</v>
      </c>
      <c r="R47" s="49" t="s">
        <v>7</v>
      </c>
      <c r="S47" s="47" t="s">
        <v>283</v>
      </c>
      <c r="T47" s="48">
        <v>64</v>
      </c>
      <c r="U47" s="48">
        <v>0.2</v>
      </c>
      <c r="V47" s="44" t="s">
        <v>287</v>
      </c>
      <c r="W47" s="48" t="s">
        <v>274</v>
      </c>
      <c r="X47" s="46">
        <v>0.1</v>
      </c>
      <c r="Y47" s="55" t="s">
        <v>1928</v>
      </c>
      <c r="Z47" s="88" t="s">
        <v>968</v>
      </c>
      <c r="AA47" s="88" t="s">
        <v>969</v>
      </c>
    </row>
    <row r="48" spans="1:27" s="4" customFormat="1" ht="27" customHeight="1" x14ac:dyDescent="0.25">
      <c r="A48" s="18" t="s">
        <v>574</v>
      </c>
      <c r="B48" s="110" t="s">
        <v>102</v>
      </c>
      <c r="C48" s="148">
        <v>660</v>
      </c>
      <c r="D48" s="2"/>
      <c r="E48" s="3">
        <f t="shared" si="0"/>
        <v>0</v>
      </c>
      <c r="F48" s="14" t="s">
        <v>420</v>
      </c>
      <c r="G48" s="48" t="s">
        <v>450</v>
      </c>
      <c r="H48" s="48" t="s">
        <v>471</v>
      </c>
      <c r="I48" s="59" t="s">
        <v>414</v>
      </c>
      <c r="J48" s="48" t="s">
        <v>437</v>
      </c>
      <c r="K48" s="39" t="s">
        <v>103</v>
      </c>
      <c r="L48" s="39" t="s">
        <v>103</v>
      </c>
      <c r="M48" s="48">
        <v>7</v>
      </c>
      <c r="N48" s="30">
        <v>990</v>
      </c>
      <c r="O48" s="13">
        <v>1200</v>
      </c>
      <c r="P48" s="13">
        <v>2022</v>
      </c>
      <c r="Q48" s="28">
        <v>1300</v>
      </c>
      <c r="R48" s="13" t="s">
        <v>9</v>
      </c>
      <c r="S48" s="12" t="s">
        <v>275</v>
      </c>
      <c r="T48" s="18">
        <v>208</v>
      </c>
      <c r="U48" s="18">
        <v>0.5</v>
      </c>
      <c r="V48" s="34" t="s">
        <v>287</v>
      </c>
      <c r="W48" s="18" t="s">
        <v>274</v>
      </c>
      <c r="X48" s="46">
        <v>0.22</v>
      </c>
      <c r="Y48" s="55"/>
      <c r="Z48" s="88" t="s">
        <v>970</v>
      </c>
      <c r="AA48" s="88" t="s">
        <v>971</v>
      </c>
    </row>
    <row r="49" spans="1:27" s="4" customFormat="1" ht="27" customHeight="1" x14ac:dyDescent="0.25">
      <c r="A49" s="18" t="s">
        <v>574</v>
      </c>
      <c r="B49" s="112" t="s">
        <v>224</v>
      </c>
      <c r="C49" s="148">
        <v>660</v>
      </c>
      <c r="D49" s="2"/>
      <c r="E49" s="3">
        <f t="shared" si="0"/>
        <v>0</v>
      </c>
      <c r="F49" s="14" t="s">
        <v>420</v>
      </c>
      <c r="G49" s="48" t="s">
        <v>450</v>
      </c>
      <c r="H49" s="48" t="s">
        <v>471</v>
      </c>
      <c r="I49" s="59" t="s">
        <v>414</v>
      </c>
      <c r="J49" s="48" t="s">
        <v>437</v>
      </c>
      <c r="K49" s="39" t="s">
        <v>103</v>
      </c>
      <c r="L49" s="39" t="s">
        <v>103</v>
      </c>
      <c r="M49" s="48">
        <v>7</v>
      </c>
      <c r="N49" s="30">
        <v>990</v>
      </c>
      <c r="O49" s="13">
        <v>1200</v>
      </c>
      <c r="P49" s="13">
        <v>2022</v>
      </c>
      <c r="Q49" s="28">
        <v>200</v>
      </c>
      <c r="R49" s="13" t="s">
        <v>9</v>
      </c>
      <c r="S49" s="12" t="s">
        <v>275</v>
      </c>
      <c r="T49" s="18">
        <v>208</v>
      </c>
      <c r="U49" s="18">
        <v>0.5</v>
      </c>
      <c r="V49" s="34" t="s">
        <v>287</v>
      </c>
      <c r="W49" s="18" t="s">
        <v>274</v>
      </c>
      <c r="X49" s="46">
        <v>0.22</v>
      </c>
      <c r="Y49" s="55"/>
      <c r="Z49" s="88" t="s">
        <v>970</v>
      </c>
      <c r="AA49" s="88" t="s">
        <v>1701</v>
      </c>
    </row>
    <row r="50" spans="1:27" s="4" customFormat="1" ht="27" customHeight="1" x14ac:dyDescent="0.25">
      <c r="A50" s="18" t="s">
        <v>575</v>
      </c>
      <c r="B50" s="110" t="s">
        <v>202</v>
      </c>
      <c r="C50" s="149">
        <v>400</v>
      </c>
      <c r="D50" s="2"/>
      <c r="E50" s="3">
        <f t="shared" si="0"/>
        <v>0</v>
      </c>
      <c r="F50" s="14" t="s">
        <v>420</v>
      </c>
      <c r="G50" s="48" t="s">
        <v>450</v>
      </c>
      <c r="H50" s="48" t="s">
        <v>471</v>
      </c>
      <c r="I50" s="59" t="s">
        <v>418</v>
      </c>
      <c r="J50" s="48" t="s">
        <v>437</v>
      </c>
      <c r="K50" s="39" t="s">
        <v>103</v>
      </c>
      <c r="L50" s="39" t="s">
        <v>103</v>
      </c>
      <c r="M50" s="48">
        <v>7</v>
      </c>
      <c r="N50" s="30">
        <v>600</v>
      </c>
      <c r="O50" s="13">
        <v>800</v>
      </c>
      <c r="P50" s="13">
        <v>2023</v>
      </c>
      <c r="Q50" s="28">
        <v>900</v>
      </c>
      <c r="R50" s="13" t="s">
        <v>9</v>
      </c>
      <c r="S50" s="12" t="s">
        <v>275</v>
      </c>
      <c r="T50" s="18">
        <v>272</v>
      </c>
      <c r="U50" s="18">
        <v>0.6</v>
      </c>
      <c r="V50" s="34" t="s">
        <v>287</v>
      </c>
      <c r="W50" s="18" t="s">
        <v>274</v>
      </c>
      <c r="X50" s="46">
        <v>0.22</v>
      </c>
      <c r="Y50" s="55" t="s">
        <v>1928</v>
      </c>
      <c r="Z50" s="88" t="s">
        <v>972</v>
      </c>
      <c r="AA50" s="88" t="s">
        <v>973</v>
      </c>
    </row>
    <row r="51" spans="1:27" s="4" customFormat="1" ht="27" customHeight="1" x14ac:dyDescent="0.25">
      <c r="A51" s="18" t="s">
        <v>575</v>
      </c>
      <c r="B51" s="110" t="s">
        <v>225</v>
      </c>
      <c r="C51" s="148">
        <v>660</v>
      </c>
      <c r="D51" s="2"/>
      <c r="E51" s="3">
        <f t="shared" si="0"/>
        <v>0</v>
      </c>
      <c r="F51" s="14" t="s">
        <v>420</v>
      </c>
      <c r="G51" s="48" t="s">
        <v>450</v>
      </c>
      <c r="H51" s="48" t="s">
        <v>471</v>
      </c>
      <c r="I51" s="59" t="s">
        <v>418</v>
      </c>
      <c r="J51" s="48" t="s">
        <v>437</v>
      </c>
      <c r="K51" s="39" t="s">
        <v>103</v>
      </c>
      <c r="L51" s="39" t="s">
        <v>103</v>
      </c>
      <c r="M51" s="48">
        <v>7</v>
      </c>
      <c r="N51" s="30">
        <v>990</v>
      </c>
      <c r="O51" s="13">
        <v>1200</v>
      </c>
      <c r="P51" s="13">
        <v>2023</v>
      </c>
      <c r="Q51" s="28">
        <v>100</v>
      </c>
      <c r="R51" s="13" t="s">
        <v>9</v>
      </c>
      <c r="S51" s="12" t="s">
        <v>275</v>
      </c>
      <c r="T51" s="18">
        <v>272</v>
      </c>
      <c r="U51" s="18">
        <v>0.6</v>
      </c>
      <c r="V51" s="34" t="s">
        <v>287</v>
      </c>
      <c r="W51" s="18" t="s">
        <v>274</v>
      </c>
      <c r="X51" s="46">
        <v>0.22</v>
      </c>
      <c r="Y51" s="13"/>
      <c r="Z51" s="88" t="s">
        <v>972</v>
      </c>
      <c r="AA51" s="88" t="s">
        <v>1702</v>
      </c>
    </row>
    <row r="52" spans="1:27" s="4" customFormat="1" ht="27" customHeight="1" x14ac:dyDescent="0.25">
      <c r="A52" s="18" t="s">
        <v>576</v>
      </c>
      <c r="B52" s="110" t="s">
        <v>208</v>
      </c>
      <c r="C52" s="148">
        <v>550</v>
      </c>
      <c r="D52" s="2"/>
      <c r="E52" s="3">
        <f t="shared" si="0"/>
        <v>0</v>
      </c>
      <c r="F52" s="14" t="s">
        <v>420</v>
      </c>
      <c r="G52" s="48" t="s">
        <v>450</v>
      </c>
      <c r="H52" s="48" t="s">
        <v>208</v>
      </c>
      <c r="I52" s="59" t="s">
        <v>417</v>
      </c>
      <c r="J52" s="48" t="s">
        <v>422</v>
      </c>
      <c r="K52" s="39" t="s">
        <v>104</v>
      </c>
      <c r="L52" s="39" t="s">
        <v>104</v>
      </c>
      <c r="M52" s="48">
        <v>10</v>
      </c>
      <c r="N52" s="30">
        <v>750</v>
      </c>
      <c r="O52" s="13">
        <v>1000</v>
      </c>
      <c r="P52" s="13">
        <v>2023</v>
      </c>
      <c r="Q52" s="28">
        <v>2000</v>
      </c>
      <c r="R52" s="13" t="s">
        <v>7</v>
      </c>
      <c r="S52" s="12" t="s">
        <v>275</v>
      </c>
      <c r="T52" s="18">
        <v>80</v>
      </c>
      <c r="U52" s="18">
        <v>0.3</v>
      </c>
      <c r="V52" s="34" t="s">
        <v>287</v>
      </c>
      <c r="W52" s="18" t="s">
        <v>289</v>
      </c>
      <c r="X52" s="46">
        <v>0.1</v>
      </c>
      <c r="Y52" s="13"/>
      <c r="Z52" s="88" t="s">
        <v>974</v>
      </c>
      <c r="AA52" s="88" t="s">
        <v>975</v>
      </c>
    </row>
    <row r="53" spans="1:27" s="4" customFormat="1" ht="27" customHeight="1" x14ac:dyDescent="0.25">
      <c r="A53" s="18" t="s">
        <v>577</v>
      </c>
      <c r="B53" s="110" t="s">
        <v>170</v>
      </c>
      <c r="C53" s="148">
        <v>210</v>
      </c>
      <c r="D53" s="2"/>
      <c r="E53" s="3">
        <f t="shared" si="0"/>
        <v>0</v>
      </c>
      <c r="F53" s="14" t="s">
        <v>420</v>
      </c>
      <c r="G53" s="48" t="s">
        <v>450</v>
      </c>
      <c r="H53" s="48" t="s">
        <v>469</v>
      </c>
      <c r="I53" s="59" t="s">
        <v>417</v>
      </c>
      <c r="J53" s="48" t="s">
        <v>422</v>
      </c>
      <c r="K53" s="39" t="s">
        <v>535</v>
      </c>
      <c r="L53" s="39" t="s">
        <v>532</v>
      </c>
      <c r="M53" s="48">
        <v>80</v>
      </c>
      <c r="N53" s="30">
        <v>300</v>
      </c>
      <c r="O53" s="13">
        <v>300</v>
      </c>
      <c r="P53" s="13">
        <v>2023</v>
      </c>
      <c r="Q53" s="28">
        <v>1500</v>
      </c>
      <c r="R53" s="13" t="s">
        <v>9</v>
      </c>
      <c r="S53" s="12" t="s">
        <v>273</v>
      </c>
      <c r="T53" s="18">
        <v>24</v>
      </c>
      <c r="U53" s="18">
        <v>0.1</v>
      </c>
      <c r="V53" s="34" t="s">
        <v>286</v>
      </c>
      <c r="W53" s="18" t="s">
        <v>289</v>
      </c>
      <c r="X53" s="46">
        <v>0.22</v>
      </c>
      <c r="Y53" s="13"/>
      <c r="Z53" s="88" t="s">
        <v>976</v>
      </c>
      <c r="AA53" s="88" t="s">
        <v>977</v>
      </c>
    </row>
    <row r="54" spans="1:27" s="4" customFormat="1" ht="27" customHeight="1" x14ac:dyDescent="0.25">
      <c r="A54" s="18" t="s">
        <v>578</v>
      </c>
      <c r="B54" s="110" t="s">
        <v>330</v>
      </c>
      <c r="C54" s="148">
        <v>210</v>
      </c>
      <c r="D54" s="2"/>
      <c r="E54" s="3">
        <f t="shared" si="0"/>
        <v>0</v>
      </c>
      <c r="F54" s="14" t="s">
        <v>420</v>
      </c>
      <c r="G54" s="48" t="s">
        <v>450</v>
      </c>
      <c r="H54" s="48" t="s">
        <v>469</v>
      </c>
      <c r="I54" s="59" t="s">
        <v>417</v>
      </c>
      <c r="J54" s="48" t="s">
        <v>422</v>
      </c>
      <c r="K54" s="39" t="s">
        <v>534</v>
      </c>
      <c r="L54" s="39" t="s">
        <v>533</v>
      </c>
      <c r="M54" s="48">
        <v>80</v>
      </c>
      <c r="N54" s="30">
        <v>300</v>
      </c>
      <c r="O54" s="13">
        <v>300</v>
      </c>
      <c r="P54" s="13">
        <v>2024</v>
      </c>
      <c r="Q54" s="28">
        <v>900</v>
      </c>
      <c r="R54" s="13" t="s">
        <v>9</v>
      </c>
      <c r="S54" s="12" t="s">
        <v>273</v>
      </c>
      <c r="T54" s="18">
        <v>24</v>
      </c>
      <c r="U54" s="18">
        <v>0.1</v>
      </c>
      <c r="V54" s="34" t="s">
        <v>286</v>
      </c>
      <c r="W54" s="18" t="s">
        <v>289</v>
      </c>
      <c r="X54" s="46">
        <v>0.22</v>
      </c>
      <c r="Y54" s="13"/>
      <c r="Z54" s="88" t="s">
        <v>978</v>
      </c>
      <c r="AA54" s="88" t="s">
        <v>979</v>
      </c>
    </row>
    <row r="55" spans="1:27" s="4" customFormat="1" ht="27" customHeight="1" x14ac:dyDescent="0.25">
      <c r="A55" s="18" t="s">
        <v>578</v>
      </c>
      <c r="B55" s="110" t="s">
        <v>331</v>
      </c>
      <c r="C55" s="148">
        <v>210</v>
      </c>
      <c r="D55" s="2"/>
      <c r="E55" s="3">
        <f t="shared" si="0"/>
        <v>0</v>
      </c>
      <c r="F55" s="14" t="s">
        <v>420</v>
      </c>
      <c r="G55" s="48" t="s">
        <v>450</v>
      </c>
      <c r="H55" s="48" t="s">
        <v>469</v>
      </c>
      <c r="I55" s="59" t="s">
        <v>417</v>
      </c>
      <c r="J55" s="48" t="s">
        <v>422</v>
      </c>
      <c r="K55" s="39" t="s">
        <v>534</v>
      </c>
      <c r="L55" s="39" t="s">
        <v>533</v>
      </c>
      <c r="M55" s="48">
        <v>80</v>
      </c>
      <c r="N55" s="30">
        <v>300</v>
      </c>
      <c r="O55" s="13">
        <v>300</v>
      </c>
      <c r="P55" s="13">
        <v>2024</v>
      </c>
      <c r="Q55" s="28">
        <v>100</v>
      </c>
      <c r="R55" s="13" t="s">
        <v>9</v>
      </c>
      <c r="S55" s="12" t="s">
        <v>273</v>
      </c>
      <c r="T55" s="18">
        <v>24</v>
      </c>
      <c r="U55" s="18">
        <v>0.1</v>
      </c>
      <c r="V55" s="34" t="s">
        <v>286</v>
      </c>
      <c r="W55" s="18" t="s">
        <v>289</v>
      </c>
      <c r="X55" s="46">
        <v>0.22</v>
      </c>
      <c r="Y55" s="13"/>
      <c r="Z55" s="88" t="s">
        <v>978</v>
      </c>
      <c r="AA55" s="88" t="s">
        <v>1703</v>
      </c>
    </row>
    <row r="56" spans="1:27" s="4" customFormat="1" ht="27" customHeight="1" x14ac:dyDescent="0.25">
      <c r="A56" s="18" t="s">
        <v>579</v>
      </c>
      <c r="B56" s="110" t="s">
        <v>184</v>
      </c>
      <c r="C56" s="148">
        <v>210</v>
      </c>
      <c r="D56" s="2"/>
      <c r="E56" s="3">
        <f t="shared" si="0"/>
        <v>0</v>
      </c>
      <c r="F56" s="14" t="s">
        <v>420</v>
      </c>
      <c r="G56" s="48" t="s">
        <v>450</v>
      </c>
      <c r="H56" s="48" t="s">
        <v>469</v>
      </c>
      <c r="I56" s="59" t="s">
        <v>417</v>
      </c>
      <c r="J56" s="48" t="s">
        <v>422</v>
      </c>
      <c r="K56" s="39" t="s">
        <v>537</v>
      </c>
      <c r="L56" s="39" t="s">
        <v>536</v>
      </c>
      <c r="M56" s="48">
        <v>80</v>
      </c>
      <c r="N56" s="30">
        <v>300</v>
      </c>
      <c r="O56" s="13">
        <v>300</v>
      </c>
      <c r="P56" s="13">
        <v>2023</v>
      </c>
      <c r="Q56" s="28">
        <v>1500</v>
      </c>
      <c r="R56" s="13" t="s">
        <v>9</v>
      </c>
      <c r="S56" s="12" t="s">
        <v>273</v>
      </c>
      <c r="T56" s="18">
        <v>24</v>
      </c>
      <c r="U56" s="18">
        <v>0.1</v>
      </c>
      <c r="V56" s="34" t="s">
        <v>286</v>
      </c>
      <c r="W56" s="18" t="s">
        <v>289</v>
      </c>
      <c r="X56" s="46">
        <v>0.22</v>
      </c>
      <c r="Y56" s="13"/>
      <c r="Z56" s="88" t="s">
        <v>980</v>
      </c>
      <c r="AA56" s="88" t="s">
        <v>981</v>
      </c>
    </row>
    <row r="57" spans="1:27" s="4" customFormat="1" ht="27" customHeight="1" x14ac:dyDescent="0.25">
      <c r="A57" s="18" t="s">
        <v>1345</v>
      </c>
      <c r="B57" s="133" t="s">
        <v>1344</v>
      </c>
      <c r="C57" s="148">
        <v>550</v>
      </c>
      <c r="D57" s="2"/>
      <c r="E57" s="3">
        <f t="shared" si="0"/>
        <v>0</v>
      </c>
      <c r="F57" s="14" t="s">
        <v>420</v>
      </c>
      <c r="G57" s="48" t="s">
        <v>450</v>
      </c>
      <c r="H57" s="48" t="s">
        <v>1344</v>
      </c>
      <c r="I57" s="59" t="s">
        <v>417</v>
      </c>
      <c r="J57" s="48" t="s">
        <v>422</v>
      </c>
      <c r="K57" s="88" t="s">
        <v>1346</v>
      </c>
      <c r="L57" s="88" t="s">
        <v>1346</v>
      </c>
      <c r="M57" s="48">
        <v>12</v>
      </c>
      <c r="N57" s="30">
        <v>800</v>
      </c>
      <c r="O57" s="13">
        <v>1100</v>
      </c>
      <c r="P57" s="13">
        <v>2025</v>
      </c>
      <c r="Q57" s="28">
        <v>1500</v>
      </c>
      <c r="R57" s="13" t="s">
        <v>8</v>
      </c>
      <c r="S57" s="12" t="s">
        <v>276</v>
      </c>
      <c r="T57" s="18">
        <v>64</v>
      </c>
      <c r="U57" s="18">
        <v>0.3</v>
      </c>
      <c r="V57" s="44" t="s">
        <v>287</v>
      </c>
      <c r="W57" s="18" t="s">
        <v>274</v>
      </c>
      <c r="X57" s="46">
        <v>0.1</v>
      </c>
      <c r="Y57" s="78" t="s">
        <v>555</v>
      </c>
      <c r="Z57" s="88" t="s">
        <v>1347</v>
      </c>
      <c r="AA57" s="88" t="s">
        <v>1348</v>
      </c>
    </row>
    <row r="58" spans="1:27" s="4" customFormat="1" ht="27" customHeight="1" x14ac:dyDescent="0.25">
      <c r="A58" s="18" t="s">
        <v>1345</v>
      </c>
      <c r="B58" s="133" t="s">
        <v>1488</v>
      </c>
      <c r="C58" s="148">
        <v>660</v>
      </c>
      <c r="D58" s="2"/>
      <c r="E58" s="3">
        <f t="shared" si="0"/>
        <v>0</v>
      </c>
      <c r="F58" s="14" t="s">
        <v>420</v>
      </c>
      <c r="G58" s="48" t="s">
        <v>450</v>
      </c>
      <c r="H58" s="48" t="s">
        <v>1344</v>
      </c>
      <c r="I58" s="59" t="s">
        <v>417</v>
      </c>
      <c r="J58" s="48" t="s">
        <v>422</v>
      </c>
      <c r="K58" s="88" t="s">
        <v>1346</v>
      </c>
      <c r="L58" s="88" t="s">
        <v>1346</v>
      </c>
      <c r="M58" s="48">
        <v>12</v>
      </c>
      <c r="N58" s="30">
        <v>990</v>
      </c>
      <c r="O58" s="13">
        <v>1300</v>
      </c>
      <c r="P58" s="13">
        <v>2025</v>
      </c>
      <c r="Q58" s="28">
        <v>1500</v>
      </c>
      <c r="R58" s="13" t="s">
        <v>8</v>
      </c>
      <c r="S58" s="12" t="s">
        <v>276</v>
      </c>
      <c r="T58" s="18">
        <v>64</v>
      </c>
      <c r="U58" s="18">
        <v>0.3</v>
      </c>
      <c r="V58" s="44" t="s">
        <v>287</v>
      </c>
      <c r="W58" s="18" t="s">
        <v>274</v>
      </c>
      <c r="X58" s="46">
        <v>0.1</v>
      </c>
      <c r="Y58" s="78" t="s">
        <v>555</v>
      </c>
      <c r="Z58" s="88" t="s">
        <v>1347</v>
      </c>
      <c r="AA58" s="88" t="s">
        <v>1487</v>
      </c>
    </row>
    <row r="59" spans="1:27" s="4" customFormat="1" ht="27" customHeight="1" x14ac:dyDescent="0.25">
      <c r="A59" s="18" t="s">
        <v>580</v>
      </c>
      <c r="B59" s="110" t="s">
        <v>48</v>
      </c>
      <c r="C59" s="148">
        <v>400</v>
      </c>
      <c r="D59" s="2"/>
      <c r="E59" s="3">
        <f t="shared" si="0"/>
        <v>0</v>
      </c>
      <c r="F59" s="14" t="s">
        <v>420</v>
      </c>
      <c r="G59" s="48" t="s">
        <v>450</v>
      </c>
      <c r="H59" s="48" t="s">
        <v>48</v>
      </c>
      <c r="I59" s="59" t="s">
        <v>417</v>
      </c>
      <c r="J59" s="48" t="s">
        <v>422</v>
      </c>
      <c r="K59" s="39" t="s">
        <v>531</v>
      </c>
      <c r="L59" s="39" t="s">
        <v>530</v>
      </c>
      <c r="M59" s="48">
        <v>32</v>
      </c>
      <c r="N59" s="30">
        <v>500</v>
      </c>
      <c r="O59" s="13">
        <v>700</v>
      </c>
      <c r="P59" s="13">
        <v>2021</v>
      </c>
      <c r="Q59" s="28">
        <v>1000</v>
      </c>
      <c r="R59" s="13" t="s">
        <v>9</v>
      </c>
      <c r="S59" s="12" t="s">
        <v>273</v>
      </c>
      <c r="T59" s="18">
        <v>64</v>
      </c>
      <c r="U59" s="18">
        <v>0.2</v>
      </c>
      <c r="V59" s="34" t="s">
        <v>286</v>
      </c>
      <c r="W59" s="18" t="s">
        <v>274</v>
      </c>
      <c r="X59" s="46">
        <v>0.22</v>
      </c>
      <c r="Y59" s="13"/>
      <c r="Z59" s="88" t="s">
        <v>982</v>
      </c>
      <c r="AA59" s="88" t="s">
        <v>983</v>
      </c>
    </row>
    <row r="60" spans="1:27" s="4" customFormat="1" ht="27" customHeight="1" x14ac:dyDescent="0.25">
      <c r="A60" s="18" t="s">
        <v>581</v>
      </c>
      <c r="B60" s="43" t="s">
        <v>75</v>
      </c>
      <c r="C60" s="148">
        <v>400</v>
      </c>
      <c r="D60" s="61"/>
      <c r="E60" s="3">
        <f t="shared" si="0"/>
        <v>0</v>
      </c>
      <c r="F60" s="14" t="s">
        <v>420</v>
      </c>
      <c r="G60" s="48" t="s">
        <v>450</v>
      </c>
      <c r="H60" s="48" t="s">
        <v>502</v>
      </c>
      <c r="I60" s="59" t="s">
        <v>417</v>
      </c>
      <c r="J60" s="48" t="s">
        <v>422</v>
      </c>
      <c r="K60" s="39" t="s">
        <v>23</v>
      </c>
      <c r="L60" s="39" t="s">
        <v>23</v>
      </c>
      <c r="M60" s="48">
        <v>14</v>
      </c>
      <c r="N60" s="62">
        <v>150</v>
      </c>
      <c r="O60" s="49">
        <v>200</v>
      </c>
      <c r="P60" s="49">
        <v>2021</v>
      </c>
      <c r="Q60" s="63">
        <v>900</v>
      </c>
      <c r="R60" s="49" t="s">
        <v>8</v>
      </c>
      <c r="S60" s="47" t="s">
        <v>276</v>
      </c>
      <c r="T60" s="48">
        <v>88</v>
      </c>
      <c r="U60" s="18">
        <v>0.3</v>
      </c>
      <c r="V60" s="44" t="s">
        <v>287</v>
      </c>
      <c r="W60" s="48" t="s">
        <v>274</v>
      </c>
      <c r="X60" s="46">
        <v>0.1</v>
      </c>
      <c r="Y60" s="55"/>
      <c r="Z60" s="88" t="s">
        <v>984</v>
      </c>
      <c r="AA60" s="88" t="s">
        <v>985</v>
      </c>
    </row>
    <row r="61" spans="1:27" s="4" customFormat="1" ht="27" customHeight="1" x14ac:dyDescent="0.25">
      <c r="A61" s="18" t="s">
        <v>1499</v>
      </c>
      <c r="B61" s="108" t="s">
        <v>1498</v>
      </c>
      <c r="C61" s="148">
        <v>400</v>
      </c>
      <c r="D61" s="61"/>
      <c r="E61" s="3">
        <f t="shared" si="0"/>
        <v>0</v>
      </c>
      <c r="F61" s="14" t="s">
        <v>420</v>
      </c>
      <c r="G61" s="48" t="s">
        <v>450</v>
      </c>
      <c r="H61" s="48" t="s">
        <v>1498</v>
      </c>
      <c r="I61" s="59" t="s">
        <v>417</v>
      </c>
      <c r="J61" s="48" t="s">
        <v>422</v>
      </c>
      <c r="K61" s="39" t="s">
        <v>1500</v>
      </c>
      <c r="L61" s="39" t="s">
        <v>1500</v>
      </c>
      <c r="M61" s="48">
        <v>50</v>
      </c>
      <c r="N61" s="62">
        <v>600</v>
      </c>
      <c r="O61" s="49">
        <v>800</v>
      </c>
      <c r="P61" s="49">
        <v>2025</v>
      </c>
      <c r="Q61" s="63">
        <v>1000</v>
      </c>
      <c r="R61" s="49" t="s">
        <v>8</v>
      </c>
      <c r="S61" s="132" t="s">
        <v>273</v>
      </c>
      <c r="T61" s="18">
        <v>48</v>
      </c>
      <c r="U61" s="18">
        <v>0.2</v>
      </c>
      <c r="V61" s="44" t="s">
        <v>286</v>
      </c>
      <c r="W61" s="48" t="s">
        <v>274</v>
      </c>
      <c r="X61" s="46">
        <v>0.1</v>
      </c>
      <c r="Y61" s="78" t="s">
        <v>555</v>
      </c>
      <c r="Z61" s="88" t="s">
        <v>1501</v>
      </c>
      <c r="AA61" s="88" t="s">
        <v>1502</v>
      </c>
    </row>
    <row r="62" spans="1:27" s="4" customFormat="1" ht="27" customHeight="1" x14ac:dyDescent="0.25">
      <c r="A62" s="18" t="s">
        <v>582</v>
      </c>
      <c r="B62" s="43" t="s">
        <v>74</v>
      </c>
      <c r="C62" s="149">
        <v>50</v>
      </c>
      <c r="D62" s="61"/>
      <c r="E62" s="3">
        <f t="shared" si="0"/>
        <v>0</v>
      </c>
      <c r="F62" s="14" t="s">
        <v>420</v>
      </c>
      <c r="G62" s="48" t="s">
        <v>450</v>
      </c>
      <c r="H62" s="48" t="s">
        <v>503</v>
      </c>
      <c r="I62" s="59" t="s">
        <v>417</v>
      </c>
      <c r="J62" s="48" t="s">
        <v>422</v>
      </c>
      <c r="K62" s="39" t="s">
        <v>18</v>
      </c>
      <c r="L62" s="39" t="s">
        <v>209</v>
      </c>
      <c r="M62" s="48">
        <v>40</v>
      </c>
      <c r="N62" s="62">
        <v>100</v>
      </c>
      <c r="O62" s="49">
        <v>200</v>
      </c>
      <c r="P62" s="49">
        <v>2021</v>
      </c>
      <c r="Q62" s="63">
        <v>1000</v>
      </c>
      <c r="R62" s="49" t="s">
        <v>8</v>
      </c>
      <c r="S62" s="132" t="s">
        <v>273</v>
      </c>
      <c r="T62" s="48">
        <v>64</v>
      </c>
      <c r="U62" s="18">
        <v>0.2</v>
      </c>
      <c r="V62" s="44" t="s">
        <v>286</v>
      </c>
      <c r="W62" s="48" t="s">
        <v>289</v>
      </c>
      <c r="X62" s="46">
        <v>0.1</v>
      </c>
      <c r="Y62" s="55" t="s">
        <v>1928</v>
      </c>
      <c r="Z62" s="88" t="s">
        <v>986</v>
      </c>
      <c r="AA62" s="88" t="s">
        <v>987</v>
      </c>
    </row>
    <row r="63" spans="1:27" s="4" customFormat="1" ht="27" customHeight="1" x14ac:dyDescent="0.25">
      <c r="A63" s="18" t="s">
        <v>583</v>
      </c>
      <c r="B63" s="110" t="s">
        <v>203</v>
      </c>
      <c r="C63" s="148">
        <v>550</v>
      </c>
      <c r="D63" s="2"/>
      <c r="E63" s="3">
        <f t="shared" si="0"/>
        <v>0</v>
      </c>
      <c r="F63" s="14" t="s">
        <v>420</v>
      </c>
      <c r="G63" s="48" t="s">
        <v>450</v>
      </c>
      <c r="H63" s="48" t="s">
        <v>203</v>
      </c>
      <c r="I63" s="59" t="s">
        <v>417</v>
      </c>
      <c r="J63" s="49" t="s">
        <v>422</v>
      </c>
      <c r="K63" s="43" t="s">
        <v>204</v>
      </c>
      <c r="L63" s="43" t="s">
        <v>204</v>
      </c>
      <c r="M63" s="50">
        <v>10</v>
      </c>
      <c r="N63" s="30">
        <v>750</v>
      </c>
      <c r="O63" s="13">
        <v>1100</v>
      </c>
      <c r="P63" s="13">
        <v>2023</v>
      </c>
      <c r="Q63" s="28">
        <v>800</v>
      </c>
      <c r="R63" s="13" t="s">
        <v>7</v>
      </c>
      <c r="S63" s="12" t="s">
        <v>276</v>
      </c>
      <c r="T63" s="18">
        <v>72</v>
      </c>
      <c r="U63" s="18">
        <v>0.3</v>
      </c>
      <c r="V63" s="34" t="s">
        <v>287</v>
      </c>
      <c r="W63" s="18" t="s">
        <v>289</v>
      </c>
      <c r="X63" s="46">
        <v>0.1</v>
      </c>
      <c r="Y63" s="13"/>
      <c r="Z63" s="88" t="s">
        <v>988</v>
      </c>
      <c r="AA63" s="88" t="s">
        <v>989</v>
      </c>
    </row>
    <row r="64" spans="1:27" s="4" customFormat="1" ht="27" customHeight="1" x14ac:dyDescent="0.25">
      <c r="A64" s="18" t="s">
        <v>583</v>
      </c>
      <c r="B64" s="110" t="s">
        <v>226</v>
      </c>
      <c r="C64" s="148">
        <v>550</v>
      </c>
      <c r="D64" s="2"/>
      <c r="E64" s="3">
        <f t="shared" si="0"/>
        <v>0</v>
      </c>
      <c r="F64" s="14" t="s">
        <v>420</v>
      </c>
      <c r="G64" s="48" t="s">
        <v>450</v>
      </c>
      <c r="H64" s="48" t="s">
        <v>203</v>
      </c>
      <c r="I64" s="59" t="s">
        <v>417</v>
      </c>
      <c r="J64" s="49" t="s">
        <v>422</v>
      </c>
      <c r="K64" s="43" t="s">
        <v>204</v>
      </c>
      <c r="L64" s="43" t="s">
        <v>204</v>
      </c>
      <c r="M64" s="50">
        <v>10</v>
      </c>
      <c r="N64" s="30">
        <v>750</v>
      </c>
      <c r="O64" s="13">
        <v>1100</v>
      </c>
      <c r="P64" s="13">
        <v>2023</v>
      </c>
      <c r="Q64" s="28">
        <v>150</v>
      </c>
      <c r="R64" s="13" t="s">
        <v>7</v>
      </c>
      <c r="S64" s="12" t="s">
        <v>276</v>
      </c>
      <c r="T64" s="18">
        <v>72</v>
      </c>
      <c r="U64" s="18">
        <v>0.3</v>
      </c>
      <c r="V64" s="34" t="s">
        <v>287</v>
      </c>
      <c r="W64" s="18" t="s">
        <v>289</v>
      </c>
      <c r="X64" s="46">
        <v>0.1</v>
      </c>
      <c r="Y64" s="13"/>
      <c r="Z64" s="88" t="s">
        <v>988</v>
      </c>
      <c r="AA64" s="88" t="s">
        <v>1704</v>
      </c>
    </row>
    <row r="65" spans="1:27" s="4" customFormat="1" ht="27" customHeight="1" x14ac:dyDescent="0.25">
      <c r="A65" s="18" t="s">
        <v>1517</v>
      </c>
      <c r="B65" s="76" t="s">
        <v>1511</v>
      </c>
      <c r="C65" s="148">
        <v>500</v>
      </c>
      <c r="D65" s="19"/>
      <c r="E65" s="3">
        <f t="shared" si="0"/>
        <v>0</v>
      </c>
      <c r="F65" s="14" t="s">
        <v>420</v>
      </c>
      <c r="G65" s="48" t="s">
        <v>450</v>
      </c>
      <c r="H65" s="48" t="s">
        <v>1511</v>
      </c>
      <c r="I65" s="59" t="s">
        <v>417</v>
      </c>
      <c r="J65" s="49" t="s">
        <v>422</v>
      </c>
      <c r="K65" s="76" t="s">
        <v>1512</v>
      </c>
      <c r="L65" s="76" t="s">
        <v>1513</v>
      </c>
      <c r="M65" s="52">
        <v>15</v>
      </c>
      <c r="N65" s="30">
        <v>750</v>
      </c>
      <c r="O65" s="13">
        <v>100</v>
      </c>
      <c r="P65" s="13">
        <v>2025</v>
      </c>
      <c r="Q65" s="29">
        <v>1000</v>
      </c>
      <c r="R65" s="13" t="s">
        <v>8</v>
      </c>
      <c r="S65" s="12" t="s">
        <v>273</v>
      </c>
      <c r="T65" s="18">
        <v>136</v>
      </c>
      <c r="U65" s="18">
        <v>0.4</v>
      </c>
      <c r="V65" s="34" t="s">
        <v>286</v>
      </c>
      <c r="W65" s="18" t="s">
        <v>274</v>
      </c>
      <c r="X65" s="46">
        <v>0.1</v>
      </c>
      <c r="Y65" s="107"/>
      <c r="Z65" s="88" t="s">
        <v>1514</v>
      </c>
      <c r="AA65" s="88" t="s">
        <v>1515</v>
      </c>
    </row>
    <row r="66" spans="1:27" s="4" customFormat="1" ht="27" customHeight="1" x14ac:dyDescent="0.25">
      <c r="A66" s="18" t="s">
        <v>1517</v>
      </c>
      <c r="B66" s="76" t="s">
        <v>1518</v>
      </c>
      <c r="C66" s="151">
        <v>550</v>
      </c>
      <c r="D66" s="19"/>
      <c r="E66" s="3">
        <f t="shared" si="0"/>
        <v>0</v>
      </c>
      <c r="F66" s="14" t="s">
        <v>420</v>
      </c>
      <c r="G66" s="51" t="s">
        <v>450</v>
      </c>
      <c r="H66" s="51" t="s">
        <v>1511</v>
      </c>
      <c r="I66" s="59" t="s">
        <v>417</v>
      </c>
      <c r="J66" s="49" t="s">
        <v>422</v>
      </c>
      <c r="K66" s="76" t="s">
        <v>1512</v>
      </c>
      <c r="L66" s="76" t="s">
        <v>1513</v>
      </c>
      <c r="M66" s="52">
        <v>15</v>
      </c>
      <c r="N66" s="30">
        <v>750</v>
      </c>
      <c r="O66" s="13">
        <v>1100</v>
      </c>
      <c r="P66" s="13">
        <v>2025</v>
      </c>
      <c r="Q66" s="29">
        <v>100</v>
      </c>
      <c r="R66" s="21" t="s">
        <v>8</v>
      </c>
      <c r="S66" s="33" t="s">
        <v>273</v>
      </c>
      <c r="T66" s="18">
        <v>136</v>
      </c>
      <c r="U66" s="18">
        <v>0.4</v>
      </c>
      <c r="V66" s="34" t="s">
        <v>286</v>
      </c>
      <c r="W66" s="18" t="s">
        <v>274</v>
      </c>
      <c r="X66" s="46">
        <v>0.1</v>
      </c>
      <c r="Y66" s="107"/>
      <c r="Z66" s="88" t="s">
        <v>1514</v>
      </c>
      <c r="AA66" s="88" t="s">
        <v>1519</v>
      </c>
    </row>
    <row r="67" spans="1:27" s="4" customFormat="1" ht="27" customHeight="1" x14ac:dyDescent="0.25">
      <c r="A67" s="18" t="s">
        <v>584</v>
      </c>
      <c r="B67" s="111" t="s">
        <v>317</v>
      </c>
      <c r="C67" s="151">
        <v>210</v>
      </c>
      <c r="D67" s="19"/>
      <c r="E67" s="3">
        <f t="shared" si="0"/>
        <v>0</v>
      </c>
      <c r="F67" s="14" t="s">
        <v>420</v>
      </c>
      <c r="G67" s="51" t="s">
        <v>450</v>
      </c>
      <c r="H67" s="51" t="s">
        <v>317</v>
      </c>
      <c r="I67" s="59" t="s">
        <v>417</v>
      </c>
      <c r="J67" s="48" t="s">
        <v>422</v>
      </c>
      <c r="K67" s="45" t="s">
        <v>541</v>
      </c>
      <c r="L67" s="45" t="s">
        <v>540</v>
      </c>
      <c r="M67" s="51">
        <v>40</v>
      </c>
      <c r="N67" s="30">
        <v>300</v>
      </c>
      <c r="O67" s="21">
        <v>300</v>
      </c>
      <c r="P67" s="21">
        <v>2024</v>
      </c>
      <c r="Q67" s="29">
        <v>1000</v>
      </c>
      <c r="R67" s="21" t="s">
        <v>7</v>
      </c>
      <c r="S67" s="33" t="s">
        <v>273</v>
      </c>
      <c r="T67" s="18">
        <v>48</v>
      </c>
      <c r="U67" s="18">
        <v>0.1</v>
      </c>
      <c r="V67" s="34" t="s">
        <v>286</v>
      </c>
      <c r="W67" s="18" t="s">
        <v>274</v>
      </c>
      <c r="X67" s="46">
        <v>0.1</v>
      </c>
      <c r="Y67" s="21"/>
      <c r="Z67" s="88" t="s">
        <v>990</v>
      </c>
      <c r="AA67" s="88" t="s">
        <v>991</v>
      </c>
    </row>
    <row r="68" spans="1:27" s="4" customFormat="1" ht="27" customHeight="1" x14ac:dyDescent="0.25">
      <c r="A68" s="18" t="s">
        <v>585</v>
      </c>
      <c r="B68" s="76" t="s">
        <v>340</v>
      </c>
      <c r="C68" s="151">
        <v>1000</v>
      </c>
      <c r="D68" s="19"/>
      <c r="E68" s="3">
        <f t="shared" si="0"/>
        <v>0</v>
      </c>
      <c r="F68" s="14" t="s">
        <v>420</v>
      </c>
      <c r="G68" s="51" t="s">
        <v>450</v>
      </c>
      <c r="H68" s="51" t="s">
        <v>340</v>
      </c>
      <c r="I68" s="59" t="s">
        <v>417</v>
      </c>
      <c r="J68" s="48" t="s">
        <v>422</v>
      </c>
      <c r="K68" s="76" t="s">
        <v>139</v>
      </c>
      <c r="L68" s="76" t="s">
        <v>139</v>
      </c>
      <c r="M68" s="52">
        <v>5</v>
      </c>
      <c r="N68" s="30">
        <v>1500</v>
      </c>
      <c r="O68" s="21">
        <v>2000</v>
      </c>
      <c r="P68" s="21">
        <v>2024</v>
      </c>
      <c r="Q68" s="29">
        <v>1500</v>
      </c>
      <c r="R68" s="21" t="s">
        <v>8</v>
      </c>
      <c r="S68" s="33" t="s">
        <v>273</v>
      </c>
      <c r="T68" s="18">
        <v>312</v>
      </c>
      <c r="U68" s="18">
        <v>0.9</v>
      </c>
      <c r="V68" s="34" t="s">
        <v>287</v>
      </c>
      <c r="W68" s="18" t="s">
        <v>289</v>
      </c>
      <c r="X68" s="46">
        <v>0.1</v>
      </c>
      <c r="Y68" s="77"/>
      <c r="Z68" s="88" t="s">
        <v>992</v>
      </c>
      <c r="AA68" s="88" t="s">
        <v>993</v>
      </c>
    </row>
    <row r="69" spans="1:27" s="4" customFormat="1" ht="27" customHeight="1" x14ac:dyDescent="0.25">
      <c r="A69" s="18" t="s">
        <v>586</v>
      </c>
      <c r="B69" s="113" t="s">
        <v>227</v>
      </c>
      <c r="C69" s="150">
        <v>100</v>
      </c>
      <c r="D69" s="19"/>
      <c r="E69" s="3">
        <f t="shared" si="0"/>
        <v>0</v>
      </c>
      <c r="F69" s="14" t="s">
        <v>420</v>
      </c>
      <c r="G69" s="51" t="s">
        <v>450</v>
      </c>
      <c r="H69" s="51" t="s">
        <v>499</v>
      </c>
      <c r="I69" s="59" t="s">
        <v>417</v>
      </c>
      <c r="J69" s="48" t="s">
        <v>422</v>
      </c>
      <c r="K69" s="45" t="s">
        <v>163</v>
      </c>
      <c r="L69" s="45" t="s">
        <v>163</v>
      </c>
      <c r="M69" s="51">
        <v>60</v>
      </c>
      <c r="N69" s="30">
        <v>150</v>
      </c>
      <c r="O69" s="21">
        <v>200</v>
      </c>
      <c r="P69" s="21">
        <v>2023</v>
      </c>
      <c r="Q69" s="29">
        <v>1000</v>
      </c>
      <c r="R69" s="21" t="s">
        <v>8</v>
      </c>
      <c r="S69" s="33" t="s">
        <v>273</v>
      </c>
      <c r="T69" s="18">
        <v>40</v>
      </c>
      <c r="U69" s="18">
        <v>0.1</v>
      </c>
      <c r="V69" s="34" t="s">
        <v>286</v>
      </c>
      <c r="W69" s="18" t="s">
        <v>274</v>
      </c>
      <c r="X69" s="46">
        <v>0.1</v>
      </c>
      <c r="Y69" s="55" t="s">
        <v>1928</v>
      </c>
      <c r="Z69" s="88" t="s">
        <v>994</v>
      </c>
      <c r="AA69" s="88" t="s">
        <v>995</v>
      </c>
    </row>
    <row r="70" spans="1:27" s="4" customFormat="1" ht="27" customHeight="1" x14ac:dyDescent="0.25">
      <c r="A70" s="18" t="s">
        <v>587</v>
      </c>
      <c r="B70" s="111" t="s">
        <v>298</v>
      </c>
      <c r="C70" s="151">
        <v>210</v>
      </c>
      <c r="D70" s="19"/>
      <c r="E70" s="3">
        <f t="shared" ref="E70:E133" si="1">D70*C70</f>
        <v>0</v>
      </c>
      <c r="F70" s="14" t="s">
        <v>420</v>
      </c>
      <c r="G70" s="51" t="s">
        <v>450</v>
      </c>
      <c r="H70" s="51" t="s">
        <v>298</v>
      </c>
      <c r="I70" s="59" t="s">
        <v>417</v>
      </c>
      <c r="J70" s="48" t="s">
        <v>422</v>
      </c>
      <c r="K70" s="45" t="s">
        <v>539</v>
      </c>
      <c r="L70" s="45" t="s">
        <v>538</v>
      </c>
      <c r="M70" s="51">
        <v>50</v>
      </c>
      <c r="N70" s="30">
        <v>300</v>
      </c>
      <c r="O70" s="21">
        <v>300</v>
      </c>
      <c r="P70" s="21">
        <v>2024</v>
      </c>
      <c r="Q70" s="29">
        <v>1000</v>
      </c>
      <c r="R70" s="21" t="s">
        <v>7</v>
      </c>
      <c r="S70" s="33" t="s">
        <v>273</v>
      </c>
      <c r="T70" s="18">
        <v>48</v>
      </c>
      <c r="U70" s="18">
        <v>0.1</v>
      </c>
      <c r="V70" s="34" t="s">
        <v>286</v>
      </c>
      <c r="W70" s="18" t="s">
        <v>274</v>
      </c>
      <c r="X70" s="46">
        <v>0.1</v>
      </c>
      <c r="Y70" s="21"/>
      <c r="Z70" s="88" t="s">
        <v>996</v>
      </c>
      <c r="AA70" s="88" t="s">
        <v>997</v>
      </c>
    </row>
    <row r="71" spans="1:27" s="4" customFormat="1" ht="27" customHeight="1" x14ac:dyDescent="0.25">
      <c r="A71" s="18" t="s">
        <v>755</v>
      </c>
      <c r="B71" s="76" t="s">
        <v>389</v>
      </c>
      <c r="C71" s="151">
        <v>1000</v>
      </c>
      <c r="D71" s="19"/>
      <c r="E71" s="3">
        <f t="shared" si="1"/>
        <v>0</v>
      </c>
      <c r="F71" s="14" t="s">
        <v>420</v>
      </c>
      <c r="G71" s="51" t="s">
        <v>450</v>
      </c>
      <c r="H71" s="51" t="s">
        <v>389</v>
      </c>
      <c r="I71" s="59" t="s">
        <v>417</v>
      </c>
      <c r="J71" s="48" t="s">
        <v>422</v>
      </c>
      <c r="K71" s="76" t="s">
        <v>390</v>
      </c>
      <c r="L71" s="76" t="s">
        <v>390</v>
      </c>
      <c r="M71" s="52">
        <v>14</v>
      </c>
      <c r="N71" s="30">
        <v>1500</v>
      </c>
      <c r="O71" s="21">
        <v>2000</v>
      </c>
      <c r="P71" s="21">
        <v>2024</v>
      </c>
      <c r="Q71" s="29">
        <v>1500</v>
      </c>
      <c r="R71" s="21" t="s">
        <v>7</v>
      </c>
      <c r="S71" s="33" t="s">
        <v>277</v>
      </c>
      <c r="T71" s="18">
        <v>160</v>
      </c>
      <c r="U71" s="18">
        <v>1</v>
      </c>
      <c r="V71" s="34" t="s">
        <v>287</v>
      </c>
      <c r="W71" s="18" t="s">
        <v>274</v>
      </c>
      <c r="X71" s="46">
        <v>0.1</v>
      </c>
      <c r="Y71" s="131"/>
      <c r="Z71" s="88" t="s">
        <v>998</v>
      </c>
      <c r="AA71" s="88" t="s">
        <v>999</v>
      </c>
    </row>
    <row r="72" spans="1:27" s="4" customFormat="1" ht="27" customHeight="1" x14ac:dyDescent="0.25">
      <c r="A72" s="18" t="s">
        <v>588</v>
      </c>
      <c r="B72" s="111" t="s">
        <v>124</v>
      </c>
      <c r="C72" s="151">
        <v>550</v>
      </c>
      <c r="D72" s="19"/>
      <c r="E72" s="3">
        <f t="shared" si="1"/>
        <v>0</v>
      </c>
      <c r="F72" s="14" t="s">
        <v>420</v>
      </c>
      <c r="G72" s="51" t="s">
        <v>450</v>
      </c>
      <c r="H72" s="51" t="s">
        <v>496</v>
      </c>
      <c r="I72" s="59" t="s">
        <v>417</v>
      </c>
      <c r="J72" s="48" t="s">
        <v>422</v>
      </c>
      <c r="K72" s="45" t="s">
        <v>126</v>
      </c>
      <c r="L72" s="45" t="s">
        <v>126</v>
      </c>
      <c r="M72" s="51">
        <v>14</v>
      </c>
      <c r="N72" s="30">
        <v>750</v>
      </c>
      <c r="O72" s="21">
        <v>1100</v>
      </c>
      <c r="P72" s="21">
        <v>2022</v>
      </c>
      <c r="Q72" s="29">
        <v>1500</v>
      </c>
      <c r="R72" s="21" t="s">
        <v>7</v>
      </c>
      <c r="S72" s="11" t="s">
        <v>275</v>
      </c>
      <c r="T72" s="18">
        <v>64</v>
      </c>
      <c r="U72" s="18">
        <v>0.3</v>
      </c>
      <c r="V72" s="34" t="s">
        <v>287</v>
      </c>
      <c r="W72" s="18" t="s">
        <v>274</v>
      </c>
      <c r="X72" s="46">
        <v>0.1</v>
      </c>
      <c r="Y72" s="55"/>
      <c r="Z72" s="88" t="s">
        <v>1000</v>
      </c>
      <c r="AA72" s="88" t="s">
        <v>1001</v>
      </c>
    </row>
    <row r="73" spans="1:27" s="4" customFormat="1" ht="27" customHeight="1" x14ac:dyDescent="0.25">
      <c r="A73" s="18" t="s">
        <v>588</v>
      </c>
      <c r="B73" s="111" t="s">
        <v>125</v>
      </c>
      <c r="C73" s="151">
        <v>550</v>
      </c>
      <c r="D73" s="19"/>
      <c r="E73" s="3">
        <f t="shared" si="1"/>
        <v>0</v>
      </c>
      <c r="F73" s="14" t="s">
        <v>420</v>
      </c>
      <c r="G73" s="48" t="s">
        <v>450</v>
      </c>
      <c r="H73" s="48" t="s">
        <v>496</v>
      </c>
      <c r="I73" s="59" t="s">
        <v>417</v>
      </c>
      <c r="J73" s="48" t="s">
        <v>422</v>
      </c>
      <c r="K73" s="45" t="s">
        <v>126</v>
      </c>
      <c r="L73" s="45" t="s">
        <v>126</v>
      </c>
      <c r="M73" s="51">
        <v>14</v>
      </c>
      <c r="N73" s="30">
        <v>750</v>
      </c>
      <c r="O73" s="13">
        <v>1100</v>
      </c>
      <c r="P73" s="13">
        <v>2022</v>
      </c>
      <c r="Q73" s="29">
        <v>500</v>
      </c>
      <c r="R73" s="13" t="s">
        <v>7</v>
      </c>
      <c r="S73" s="11" t="s">
        <v>275</v>
      </c>
      <c r="T73" s="18">
        <v>64</v>
      </c>
      <c r="U73" s="18">
        <v>0.3</v>
      </c>
      <c r="V73" s="34" t="s">
        <v>287</v>
      </c>
      <c r="W73" s="18" t="s">
        <v>274</v>
      </c>
      <c r="X73" s="46">
        <v>0.1</v>
      </c>
      <c r="Y73" s="106"/>
      <c r="Z73" s="88" t="s">
        <v>1000</v>
      </c>
      <c r="AA73" s="88" t="s">
        <v>2012</v>
      </c>
    </row>
    <row r="74" spans="1:27" s="4" customFormat="1" ht="27" customHeight="1" x14ac:dyDescent="0.25">
      <c r="A74" s="18" t="s">
        <v>589</v>
      </c>
      <c r="B74" s="43" t="s">
        <v>141</v>
      </c>
      <c r="C74" s="149">
        <v>100</v>
      </c>
      <c r="D74" s="61"/>
      <c r="E74" s="3">
        <f t="shared" si="1"/>
        <v>0</v>
      </c>
      <c r="F74" s="14" t="s">
        <v>420</v>
      </c>
      <c r="G74" s="48" t="s">
        <v>450</v>
      </c>
      <c r="H74" s="48" t="s">
        <v>141</v>
      </c>
      <c r="I74" s="59" t="s">
        <v>417</v>
      </c>
      <c r="J74" s="48" t="s">
        <v>422</v>
      </c>
      <c r="K74" s="39" t="s">
        <v>552</v>
      </c>
      <c r="L74" s="39" t="s">
        <v>551</v>
      </c>
      <c r="M74" s="48">
        <v>80</v>
      </c>
      <c r="N74" s="62">
        <v>150</v>
      </c>
      <c r="O74" s="49">
        <v>200</v>
      </c>
      <c r="P74" s="49">
        <v>2023</v>
      </c>
      <c r="Q74" s="63">
        <v>1400</v>
      </c>
      <c r="R74" s="49" t="s">
        <v>9</v>
      </c>
      <c r="S74" s="47" t="s">
        <v>273</v>
      </c>
      <c r="T74" s="48">
        <v>36</v>
      </c>
      <c r="U74" s="18">
        <v>0.1</v>
      </c>
      <c r="V74" s="44" t="s">
        <v>286</v>
      </c>
      <c r="W74" s="48" t="s">
        <v>274</v>
      </c>
      <c r="X74" s="46">
        <v>0.22</v>
      </c>
      <c r="Y74" s="55" t="s">
        <v>1928</v>
      </c>
      <c r="Z74" s="88" t="s">
        <v>1002</v>
      </c>
      <c r="AA74" s="88" t="s">
        <v>1003</v>
      </c>
    </row>
    <row r="75" spans="1:27" s="4" customFormat="1" ht="27" customHeight="1" x14ac:dyDescent="0.25">
      <c r="A75" s="18" t="s">
        <v>589</v>
      </c>
      <c r="B75" s="43" t="s">
        <v>160</v>
      </c>
      <c r="C75" s="149">
        <v>100</v>
      </c>
      <c r="D75" s="61"/>
      <c r="E75" s="3">
        <f t="shared" si="1"/>
        <v>0</v>
      </c>
      <c r="F75" s="14" t="s">
        <v>420</v>
      </c>
      <c r="G75" s="48" t="s">
        <v>450</v>
      </c>
      <c r="H75" s="48" t="s">
        <v>141</v>
      </c>
      <c r="I75" s="59" t="s">
        <v>417</v>
      </c>
      <c r="J75" s="48" t="s">
        <v>422</v>
      </c>
      <c r="K75" s="39" t="s">
        <v>552</v>
      </c>
      <c r="L75" s="39" t="s">
        <v>551</v>
      </c>
      <c r="M75" s="48">
        <v>80</v>
      </c>
      <c r="N75" s="62">
        <v>150</v>
      </c>
      <c r="O75" s="49">
        <v>200</v>
      </c>
      <c r="P75" s="49">
        <v>2023</v>
      </c>
      <c r="Q75" s="63">
        <v>100</v>
      </c>
      <c r="R75" s="49" t="s">
        <v>9</v>
      </c>
      <c r="S75" s="47" t="s">
        <v>273</v>
      </c>
      <c r="T75" s="48">
        <v>36</v>
      </c>
      <c r="U75" s="18">
        <v>0.1</v>
      </c>
      <c r="V75" s="44" t="s">
        <v>286</v>
      </c>
      <c r="W75" s="48" t="s">
        <v>274</v>
      </c>
      <c r="X75" s="46">
        <v>0.22</v>
      </c>
      <c r="Y75" s="55" t="s">
        <v>1928</v>
      </c>
      <c r="Z75" s="88" t="s">
        <v>1002</v>
      </c>
      <c r="AA75" s="88" t="s">
        <v>2013</v>
      </c>
    </row>
    <row r="76" spans="1:27" s="4" customFormat="1" ht="27" customHeight="1" x14ac:dyDescent="0.25">
      <c r="A76" s="18" t="s">
        <v>590</v>
      </c>
      <c r="B76" s="112" t="s">
        <v>229</v>
      </c>
      <c r="C76" s="149">
        <v>100</v>
      </c>
      <c r="D76" s="2"/>
      <c r="E76" s="3">
        <f t="shared" si="1"/>
        <v>0</v>
      </c>
      <c r="F76" s="14" t="s">
        <v>420</v>
      </c>
      <c r="G76" s="48" t="s">
        <v>450</v>
      </c>
      <c r="H76" s="48" t="s">
        <v>497</v>
      </c>
      <c r="I76" s="59" t="s">
        <v>417</v>
      </c>
      <c r="J76" s="48" t="s">
        <v>422</v>
      </c>
      <c r="K76" s="39" t="s">
        <v>140</v>
      </c>
      <c r="L76" s="39" t="s">
        <v>140</v>
      </c>
      <c r="M76" s="48">
        <v>80</v>
      </c>
      <c r="N76" s="30">
        <v>150</v>
      </c>
      <c r="O76" s="13">
        <v>200</v>
      </c>
      <c r="P76" s="13">
        <v>2022</v>
      </c>
      <c r="Q76" s="28">
        <v>2000</v>
      </c>
      <c r="R76" s="13" t="s">
        <v>9</v>
      </c>
      <c r="S76" s="12" t="s">
        <v>273</v>
      </c>
      <c r="T76" s="18">
        <v>24</v>
      </c>
      <c r="U76" s="18">
        <v>0.1</v>
      </c>
      <c r="V76" s="34" t="s">
        <v>286</v>
      </c>
      <c r="W76" s="18" t="s">
        <v>274</v>
      </c>
      <c r="X76" s="46">
        <v>0.22</v>
      </c>
      <c r="Y76" s="55" t="s">
        <v>1928</v>
      </c>
      <c r="Z76" s="88" t="s">
        <v>1004</v>
      </c>
      <c r="AA76" s="88" t="s">
        <v>1005</v>
      </c>
    </row>
    <row r="77" spans="1:27" s="4" customFormat="1" ht="27" customHeight="1" x14ac:dyDescent="0.25">
      <c r="A77" s="18" t="s">
        <v>591</v>
      </c>
      <c r="B77" s="110" t="s">
        <v>172</v>
      </c>
      <c r="C77" s="149">
        <v>100</v>
      </c>
      <c r="D77" s="2"/>
      <c r="E77" s="3">
        <f t="shared" si="1"/>
        <v>0</v>
      </c>
      <c r="F77" s="14" t="s">
        <v>420</v>
      </c>
      <c r="G77" s="48" t="s">
        <v>450</v>
      </c>
      <c r="H77" s="48" t="s">
        <v>497</v>
      </c>
      <c r="I77" s="59" t="s">
        <v>417</v>
      </c>
      <c r="J77" s="48" t="s">
        <v>422</v>
      </c>
      <c r="K77" s="39" t="s">
        <v>140</v>
      </c>
      <c r="L77" s="39" t="s">
        <v>140</v>
      </c>
      <c r="M77" s="48">
        <v>80</v>
      </c>
      <c r="N77" s="30">
        <v>150</v>
      </c>
      <c r="O77" s="13">
        <v>200</v>
      </c>
      <c r="P77" s="13">
        <v>2023</v>
      </c>
      <c r="Q77" s="28">
        <v>1500</v>
      </c>
      <c r="R77" s="13" t="s">
        <v>9</v>
      </c>
      <c r="S77" s="12" t="s">
        <v>273</v>
      </c>
      <c r="T77" s="18">
        <v>24</v>
      </c>
      <c r="U77" s="18">
        <v>0.1</v>
      </c>
      <c r="V77" s="34" t="s">
        <v>286</v>
      </c>
      <c r="W77" s="18" t="s">
        <v>274</v>
      </c>
      <c r="X77" s="46">
        <v>0.22</v>
      </c>
      <c r="Y77" s="55" t="s">
        <v>1928</v>
      </c>
      <c r="Z77" s="88" t="s">
        <v>1006</v>
      </c>
      <c r="AA77" s="88" t="s">
        <v>1007</v>
      </c>
    </row>
    <row r="78" spans="1:27" s="4" customFormat="1" ht="27" customHeight="1" x14ac:dyDescent="0.25">
      <c r="A78" s="18" t="s">
        <v>897</v>
      </c>
      <c r="B78" s="43" t="s">
        <v>896</v>
      </c>
      <c r="C78" s="148">
        <v>210</v>
      </c>
      <c r="D78" s="2"/>
      <c r="E78" s="3">
        <f t="shared" si="1"/>
        <v>0</v>
      </c>
      <c r="F78" s="14" t="s">
        <v>420</v>
      </c>
      <c r="G78" s="48" t="s">
        <v>450</v>
      </c>
      <c r="H78" s="48" t="s">
        <v>898</v>
      </c>
      <c r="I78" s="59" t="s">
        <v>417</v>
      </c>
      <c r="J78" s="48" t="s">
        <v>422</v>
      </c>
      <c r="K78" s="39" t="s">
        <v>854</v>
      </c>
      <c r="L78" s="39" t="s">
        <v>899</v>
      </c>
      <c r="M78" s="48">
        <v>50</v>
      </c>
      <c r="N78" s="30">
        <v>300</v>
      </c>
      <c r="O78" s="13">
        <v>300</v>
      </c>
      <c r="P78" s="13">
        <v>2025</v>
      </c>
      <c r="Q78" s="28">
        <v>2000</v>
      </c>
      <c r="R78" s="16" t="s">
        <v>7</v>
      </c>
      <c r="S78" s="12" t="s">
        <v>273</v>
      </c>
      <c r="T78" s="18">
        <v>24</v>
      </c>
      <c r="U78" s="18">
        <v>0.1</v>
      </c>
      <c r="V78" s="34" t="s">
        <v>286</v>
      </c>
      <c r="W78" s="18" t="s">
        <v>274</v>
      </c>
      <c r="X78" s="46">
        <v>0.22</v>
      </c>
      <c r="Y78" s="54"/>
      <c r="Z78" s="88" t="s">
        <v>900</v>
      </c>
      <c r="AA78" s="88" t="s">
        <v>1422</v>
      </c>
    </row>
    <row r="79" spans="1:27" s="4" customFormat="1" ht="27" customHeight="1" x14ac:dyDescent="0.25">
      <c r="A79" s="18" t="s">
        <v>897</v>
      </c>
      <c r="B79" s="43" t="s">
        <v>1336</v>
      </c>
      <c r="C79" s="148">
        <v>210</v>
      </c>
      <c r="D79" s="2"/>
      <c r="E79" s="3">
        <f t="shared" si="1"/>
        <v>0</v>
      </c>
      <c r="F79" s="14" t="s">
        <v>420</v>
      </c>
      <c r="G79" s="48" t="s">
        <v>450</v>
      </c>
      <c r="H79" s="48" t="s">
        <v>898</v>
      </c>
      <c r="I79" s="59" t="s">
        <v>417</v>
      </c>
      <c r="J79" s="48" t="s">
        <v>422</v>
      </c>
      <c r="K79" s="39" t="s">
        <v>854</v>
      </c>
      <c r="L79" s="39" t="s">
        <v>899</v>
      </c>
      <c r="M79" s="48">
        <v>50</v>
      </c>
      <c r="N79" s="30">
        <v>300</v>
      </c>
      <c r="O79" s="13">
        <v>300</v>
      </c>
      <c r="P79" s="13">
        <v>2025</v>
      </c>
      <c r="Q79" s="28">
        <v>2000</v>
      </c>
      <c r="R79" s="16" t="s">
        <v>7</v>
      </c>
      <c r="S79" s="12" t="s">
        <v>273</v>
      </c>
      <c r="T79" s="18">
        <v>24</v>
      </c>
      <c r="U79" s="18">
        <v>0.1</v>
      </c>
      <c r="V79" s="34" t="s">
        <v>286</v>
      </c>
      <c r="W79" s="18" t="s">
        <v>274</v>
      </c>
      <c r="X79" s="46">
        <v>0.22</v>
      </c>
      <c r="Y79" s="54"/>
      <c r="Z79" s="88" t="s">
        <v>900</v>
      </c>
      <c r="AA79" s="88" t="s">
        <v>1423</v>
      </c>
    </row>
    <row r="80" spans="1:27" s="4" customFormat="1" ht="27" customHeight="1" x14ac:dyDescent="0.25">
      <c r="A80" s="18" t="s">
        <v>592</v>
      </c>
      <c r="B80" s="110" t="s">
        <v>119</v>
      </c>
      <c r="C80" s="151">
        <v>550</v>
      </c>
      <c r="D80" s="2"/>
      <c r="E80" s="3">
        <f t="shared" si="1"/>
        <v>0</v>
      </c>
      <c r="F80" s="14" t="s">
        <v>420</v>
      </c>
      <c r="G80" s="48" t="s">
        <v>450</v>
      </c>
      <c r="H80" s="48" t="s">
        <v>498</v>
      </c>
      <c r="I80" s="59" t="s">
        <v>417</v>
      </c>
      <c r="J80" s="48" t="s">
        <v>422</v>
      </c>
      <c r="K80" s="39" t="s">
        <v>34</v>
      </c>
      <c r="L80" s="39" t="s">
        <v>34</v>
      </c>
      <c r="M80" s="48">
        <v>10</v>
      </c>
      <c r="N80" s="30">
        <v>750</v>
      </c>
      <c r="O80" s="13">
        <v>1100</v>
      </c>
      <c r="P80" s="13">
        <v>2022</v>
      </c>
      <c r="Q80" s="28">
        <v>1000</v>
      </c>
      <c r="R80" s="13" t="s">
        <v>9</v>
      </c>
      <c r="S80" s="11" t="s">
        <v>275</v>
      </c>
      <c r="T80" s="18">
        <v>128</v>
      </c>
      <c r="U80" s="18">
        <v>0.3</v>
      </c>
      <c r="V80" s="34" t="s">
        <v>287</v>
      </c>
      <c r="W80" s="18" t="s">
        <v>274</v>
      </c>
      <c r="X80" s="46">
        <v>0.22</v>
      </c>
      <c r="Y80" s="18"/>
      <c r="Z80" s="88" t="s">
        <v>1008</v>
      </c>
      <c r="AA80" s="88" t="s">
        <v>1009</v>
      </c>
    </row>
    <row r="81" spans="1:27" s="4" customFormat="1" ht="27" customHeight="1" x14ac:dyDescent="0.25">
      <c r="A81" s="18" t="s">
        <v>593</v>
      </c>
      <c r="B81" s="43" t="s">
        <v>347</v>
      </c>
      <c r="C81" s="151">
        <v>550</v>
      </c>
      <c r="D81" s="2"/>
      <c r="E81" s="3">
        <f t="shared" si="1"/>
        <v>0</v>
      </c>
      <c r="F81" s="14" t="s">
        <v>420</v>
      </c>
      <c r="G81" s="48" t="s">
        <v>450</v>
      </c>
      <c r="H81" s="48" t="s">
        <v>347</v>
      </c>
      <c r="I81" s="59" t="s">
        <v>417</v>
      </c>
      <c r="J81" s="48" t="s">
        <v>422</v>
      </c>
      <c r="K81" s="43" t="s">
        <v>346</v>
      </c>
      <c r="L81" s="43" t="s">
        <v>346</v>
      </c>
      <c r="M81" s="50">
        <v>14</v>
      </c>
      <c r="N81" s="30">
        <v>750</v>
      </c>
      <c r="O81" s="13">
        <v>1100</v>
      </c>
      <c r="P81" s="13">
        <v>2024</v>
      </c>
      <c r="Q81" s="28">
        <v>1500</v>
      </c>
      <c r="R81" s="13" t="s">
        <v>9</v>
      </c>
      <c r="S81" s="12" t="s">
        <v>275</v>
      </c>
      <c r="T81" s="18">
        <v>72</v>
      </c>
      <c r="U81" s="18">
        <v>0.3</v>
      </c>
      <c r="V81" s="34" t="s">
        <v>287</v>
      </c>
      <c r="W81" s="18" t="s">
        <v>274</v>
      </c>
      <c r="X81" s="46">
        <v>0.22</v>
      </c>
      <c r="Y81" s="18"/>
      <c r="Z81" s="88" t="s">
        <v>1010</v>
      </c>
      <c r="AA81" s="88" t="s">
        <v>1011</v>
      </c>
    </row>
    <row r="82" spans="1:27" s="4" customFormat="1" ht="27" customHeight="1" x14ac:dyDescent="0.25">
      <c r="A82" s="18" t="s">
        <v>727</v>
      </c>
      <c r="B82" s="110" t="s">
        <v>182</v>
      </c>
      <c r="C82" s="149">
        <v>300</v>
      </c>
      <c r="D82" s="2"/>
      <c r="E82" s="3">
        <f t="shared" si="1"/>
        <v>0</v>
      </c>
      <c r="F82" s="14" t="s">
        <v>420</v>
      </c>
      <c r="G82" s="48" t="s">
        <v>836</v>
      </c>
      <c r="H82" s="48" t="s">
        <v>182</v>
      </c>
      <c r="I82" s="59" t="s">
        <v>417</v>
      </c>
      <c r="J82" s="48" t="s">
        <v>422</v>
      </c>
      <c r="K82" s="39" t="s">
        <v>181</v>
      </c>
      <c r="L82" s="39" t="s">
        <v>365</v>
      </c>
      <c r="M82" s="48">
        <v>8</v>
      </c>
      <c r="N82" s="30">
        <v>450</v>
      </c>
      <c r="O82" s="13">
        <v>600</v>
      </c>
      <c r="P82" s="13">
        <v>2023</v>
      </c>
      <c r="Q82" s="28">
        <v>2800</v>
      </c>
      <c r="R82" s="13" t="s">
        <v>105</v>
      </c>
      <c r="S82" s="11" t="s">
        <v>277</v>
      </c>
      <c r="T82" s="18">
        <v>48</v>
      </c>
      <c r="U82" s="18">
        <v>0.4</v>
      </c>
      <c r="V82" s="34" t="s">
        <v>287</v>
      </c>
      <c r="W82" s="18" t="s">
        <v>274</v>
      </c>
      <c r="X82" s="46">
        <v>0.1</v>
      </c>
      <c r="Y82" s="55" t="s">
        <v>1928</v>
      </c>
      <c r="Z82" s="88" t="s">
        <v>1012</v>
      </c>
      <c r="AA82" s="88" t="s">
        <v>1013</v>
      </c>
    </row>
    <row r="83" spans="1:27" s="4" customFormat="1" ht="27" customHeight="1" x14ac:dyDescent="0.25">
      <c r="A83" s="18" t="s">
        <v>727</v>
      </c>
      <c r="B83" s="110" t="s">
        <v>183</v>
      </c>
      <c r="C83" s="149">
        <v>300</v>
      </c>
      <c r="D83" s="2"/>
      <c r="E83" s="3">
        <f t="shared" si="1"/>
        <v>0</v>
      </c>
      <c r="F83" s="14" t="s">
        <v>420</v>
      </c>
      <c r="G83" s="48" t="s">
        <v>836</v>
      </c>
      <c r="H83" s="48" t="s">
        <v>182</v>
      </c>
      <c r="I83" s="59" t="s">
        <v>417</v>
      </c>
      <c r="J83" s="48" t="s">
        <v>422</v>
      </c>
      <c r="K83" s="39" t="s">
        <v>181</v>
      </c>
      <c r="L83" s="39" t="s">
        <v>365</v>
      </c>
      <c r="M83" s="48">
        <v>8</v>
      </c>
      <c r="N83" s="30">
        <v>450</v>
      </c>
      <c r="O83" s="13">
        <v>600</v>
      </c>
      <c r="P83" s="13">
        <v>2023</v>
      </c>
      <c r="Q83" s="28">
        <v>200</v>
      </c>
      <c r="R83" s="13" t="s">
        <v>105</v>
      </c>
      <c r="S83" s="11" t="s">
        <v>277</v>
      </c>
      <c r="T83" s="18">
        <v>48</v>
      </c>
      <c r="U83" s="18">
        <v>0.4</v>
      </c>
      <c r="V83" s="34" t="s">
        <v>287</v>
      </c>
      <c r="W83" s="18" t="s">
        <v>274</v>
      </c>
      <c r="X83" s="46">
        <v>0.1</v>
      </c>
      <c r="Y83" s="55" t="s">
        <v>1928</v>
      </c>
      <c r="Z83" s="88" t="s">
        <v>1012</v>
      </c>
      <c r="AA83" s="88" t="s">
        <v>2014</v>
      </c>
    </row>
    <row r="84" spans="1:27" s="4" customFormat="1" ht="27" customHeight="1" x14ac:dyDescent="0.25">
      <c r="A84" s="18" t="s">
        <v>728</v>
      </c>
      <c r="B84" s="110" t="s">
        <v>324</v>
      </c>
      <c r="C84" s="149">
        <v>300</v>
      </c>
      <c r="D84" s="2"/>
      <c r="E84" s="3">
        <f t="shared" si="1"/>
        <v>0</v>
      </c>
      <c r="F84" s="14" t="s">
        <v>420</v>
      </c>
      <c r="G84" s="48" t="s">
        <v>836</v>
      </c>
      <c r="H84" s="48" t="s">
        <v>324</v>
      </c>
      <c r="I84" s="59" t="s">
        <v>417</v>
      </c>
      <c r="J84" s="48" t="s">
        <v>422</v>
      </c>
      <c r="K84" s="44" t="s">
        <v>257</v>
      </c>
      <c r="L84" s="44" t="s">
        <v>257</v>
      </c>
      <c r="M84" s="49">
        <v>10</v>
      </c>
      <c r="N84" s="30">
        <v>450</v>
      </c>
      <c r="O84" s="13">
        <v>600</v>
      </c>
      <c r="P84" s="13">
        <v>2024</v>
      </c>
      <c r="Q84" s="28">
        <v>1000</v>
      </c>
      <c r="R84" s="13" t="s">
        <v>105</v>
      </c>
      <c r="S84" s="11" t="s">
        <v>275</v>
      </c>
      <c r="T84" s="18">
        <v>136</v>
      </c>
      <c r="U84" s="18">
        <v>0.4</v>
      </c>
      <c r="V84" s="34" t="s">
        <v>287</v>
      </c>
      <c r="W84" s="18" t="s">
        <v>274</v>
      </c>
      <c r="X84" s="46">
        <v>0.1</v>
      </c>
      <c r="Y84" s="55" t="s">
        <v>1928</v>
      </c>
      <c r="Z84" s="88" t="s">
        <v>1014</v>
      </c>
      <c r="AA84" s="88" t="s">
        <v>1015</v>
      </c>
    </row>
    <row r="85" spans="1:27" s="4" customFormat="1" ht="27" customHeight="1" x14ac:dyDescent="0.25">
      <c r="A85" s="18" t="s">
        <v>729</v>
      </c>
      <c r="B85" s="110" t="s">
        <v>215</v>
      </c>
      <c r="C85" s="149">
        <v>300</v>
      </c>
      <c r="D85" s="2"/>
      <c r="E85" s="3">
        <f t="shared" si="1"/>
        <v>0</v>
      </c>
      <c r="F85" s="14" t="s">
        <v>420</v>
      </c>
      <c r="G85" s="48" t="s">
        <v>836</v>
      </c>
      <c r="H85" s="48" t="s">
        <v>215</v>
      </c>
      <c r="I85" s="59" t="s">
        <v>417</v>
      </c>
      <c r="J85" s="48" t="s">
        <v>422</v>
      </c>
      <c r="K85" s="39" t="s">
        <v>201</v>
      </c>
      <c r="L85" s="39" t="s">
        <v>201</v>
      </c>
      <c r="M85" s="48">
        <v>6</v>
      </c>
      <c r="N85" s="30">
        <v>450</v>
      </c>
      <c r="O85" s="13">
        <v>600</v>
      </c>
      <c r="P85" s="13">
        <v>2023</v>
      </c>
      <c r="Q85" s="28">
        <v>1000</v>
      </c>
      <c r="R85" s="13" t="s">
        <v>105</v>
      </c>
      <c r="S85" s="11" t="s">
        <v>275</v>
      </c>
      <c r="T85" s="18">
        <v>128</v>
      </c>
      <c r="U85" s="18">
        <v>0.4</v>
      </c>
      <c r="V85" s="34" t="s">
        <v>287</v>
      </c>
      <c r="W85" s="18" t="s">
        <v>274</v>
      </c>
      <c r="X85" s="46">
        <v>0.1</v>
      </c>
      <c r="Y85" s="55" t="s">
        <v>1928</v>
      </c>
      <c r="Z85" s="88" t="s">
        <v>1016</v>
      </c>
      <c r="AA85" s="88" t="s">
        <v>1017</v>
      </c>
    </row>
    <row r="86" spans="1:27" s="4" customFormat="1" ht="27" customHeight="1" x14ac:dyDescent="0.25">
      <c r="A86" s="18" t="s">
        <v>730</v>
      </c>
      <c r="B86" s="109" t="s">
        <v>57</v>
      </c>
      <c r="C86" s="148">
        <v>700</v>
      </c>
      <c r="D86" s="2"/>
      <c r="E86" s="3">
        <f t="shared" si="1"/>
        <v>0</v>
      </c>
      <c r="F86" s="14" t="s">
        <v>420</v>
      </c>
      <c r="G86" s="48" t="s">
        <v>836</v>
      </c>
      <c r="H86" s="48" t="s">
        <v>57</v>
      </c>
      <c r="I86" s="59" t="s">
        <v>417</v>
      </c>
      <c r="J86" s="48" t="s">
        <v>422</v>
      </c>
      <c r="K86" s="39" t="s">
        <v>37</v>
      </c>
      <c r="L86" s="39" t="s">
        <v>37</v>
      </c>
      <c r="M86" s="48">
        <v>6</v>
      </c>
      <c r="N86" s="32">
        <v>1000</v>
      </c>
      <c r="O86" s="16">
        <v>1300</v>
      </c>
      <c r="P86" s="16">
        <v>2022</v>
      </c>
      <c r="Q86" s="81">
        <v>1000</v>
      </c>
      <c r="R86" s="16" t="s">
        <v>7</v>
      </c>
      <c r="S86" s="12" t="s">
        <v>275</v>
      </c>
      <c r="T86" s="18">
        <v>272</v>
      </c>
      <c r="U86" s="18">
        <v>0.5</v>
      </c>
      <c r="V86" s="34" t="s">
        <v>287</v>
      </c>
      <c r="W86" s="18" t="s">
        <v>274</v>
      </c>
      <c r="X86" s="46">
        <v>0.1</v>
      </c>
      <c r="Y86" s="48"/>
      <c r="Z86" s="88" t="s">
        <v>1018</v>
      </c>
      <c r="AA86" s="88" t="s">
        <v>1019</v>
      </c>
    </row>
    <row r="87" spans="1:27" s="4" customFormat="1" ht="27" customHeight="1" x14ac:dyDescent="0.25">
      <c r="A87" s="18" t="s">
        <v>731</v>
      </c>
      <c r="B87" s="108" t="s">
        <v>56</v>
      </c>
      <c r="C87" s="148">
        <v>660</v>
      </c>
      <c r="D87" s="2"/>
      <c r="E87" s="3">
        <f t="shared" si="1"/>
        <v>0</v>
      </c>
      <c r="F87" s="14" t="s">
        <v>420</v>
      </c>
      <c r="G87" s="48" t="s">
        <v>836</v>
      </c>
      <c r="H87" s="48" t="s">
        <v>56</v>
      </c>
      <c r="I87" s="59" t="s">
        <v>417</v>
      </c>
      <c r="J87" s="48" t="s">
        <v>422</v>
      </c>
      <c r="K87" s="39" t="s">
        <v>37</v>
      </c>
      <c r="L87" s="39" t="s">
        <v>37</v>
      </c>
      <c r="M87" s="48">
        <v>6</v>
      </c>
      <c r="N87" s="30">
        <v>900</v>
      </c>
      <c r="O87" s="13">
        <v>1200</v>
      </c>
      <c r="P87" s="13">
        <v>2022</v>
      </c>
      <c r="Q87" s="28">
        <v>2000</v>
      </c>
      <c r="R87" s="13" t="s">
        <v>7</v>
      </c>
      <c r="S87" s="12" t="s">
        <v>275</v>
      </c>
      <c r="T87" s="18">
        <v>288</v>
      </c>
      <c r="U87" s="18">
        <v>0.5</v>
      </c>
      <c r="V87" s="34" t="s">
        <v>287</v>
      </c>
      <c r="W87" s="18" t="s">
        <v>274</v>
      </c>
      <c r="X87" s="46">
        <v>0.1</v>
      </c>
      <c r="Y87" s="48"/>
      <c r="Z87" s="88" t="s">
        <v>1020</v>
      </c>
      <c r="AA87" s="88" t="s">
        <v>1021</v>
      </c>
    </row>
    <row r="88" spans="1:27" s="4" customFormat="1" ht="27" customHeight="1" x14ac:dyDescent="0.25">
      <c r="A88" s="18" t="s">
        <v>732</v>
      </c>
      <c r="B88" s="110" t="s">
        <v>113</v>
      </c>
      <c r="C88" s="149">
        <v>300</v>
      </c>
      <c r="D88" s="2"/>
      <c r="E88" s="3">
        <f t="shared" si="1"/>
        <v>0</v>
      </c>
      <c r="F88" s="14" t="s">
        <v>420</v>
      </c>
      <c r="G88" s="48" t="s">
        <v>836</v>
      </c>
      <c r="H88" s="48" t="s">
        <v>113</v>
      </c>
      <c r="I88" s="59" t="s">
        <v>417</v>
      </c>
      <c r="J88" s="48" t="s">
        <v>422</v>
      </c>
      <c r="K88" s="39" t="s">
        <v>114</v>
      </c>
      <c r="L88" s="39" t="s">
        <v>114</v>
      </c>
      <c r="M88" s="48">
        <v>10</v>
      </c>
      <c r="N88" s="30">
        <v>450</v>
      </c>
      <c r="O88" s="13">
        <v>700</v>
      </c>
      <c r="P88" s="13">
        <v>2022</v>
      </c>
      <c r="Q88" s="28">
        <v>1000</v>
      </c>
      <c r="R88" s="13" t="s">
        <v>7</v>
      </c>
      <c r="S88" s="11" t="s">
        <v>277</v>
      </c>
      <c r="T88" s="18">
        <v>48</v>
      </c>
      <c r="U88" s="18">
        <v>0.3</v>
      </c>
      <c r="V88" s="34" t="s">
        <v>287</v>
      </c>
      <c r="W88" s="18" t="s">
        <v>274</v>
      </c>
      <c r="X88" s="46">
        <v>0.1</v>
      </c>
      <c r="Y88" s="55" t="s">
        <v>1928</v>
      </c>
      <c r="Z88" s="88" t="s">
        <v>1022</v>
      </c>
      <c r="AA88" s="88" t="s">
        <v>1023</v>
      </c>
    </row>
    <row r="89" spans="1:27" s="4" customFormat="1" ht="27" customHeight="1" x14ac:dyDescent="0.25">
      <c r="A89" s="18" t="s">
        <v>733</v>
      </c>
      <c r="B89" s="110" t="s">
        <v>171</v>
      </c>
      <c r="C89" s="149">
        <v>300</v>
      </c>
      <c r="D89" s="2"/>
      <c r="E89" s="3">
        <f t="shared" si="1"/>
        <v>0</v>
      </c>
      <c r="F89" s="14" t="s">
        <v>420</v>
      </c>
      <c r="G89" s="48" t="s">
        <v>836</v>
      </c>
      <c r="H89" s="48" t="s">
        <v>452</v>
      </c>
      <c r="I89" s="59" t="s">
        <v>448</v>
      </c>
      <c r="J89" s="48" t="s">
        <v>422</v>
      </c>
      <c r="K89" s="39" t="s">
        <v>554</v>
      </c>
      <c r="L89" s="39" t="s">
        <v>204</v>
      </c>
      <c r="M89" s="48">
        <v>10</v>
      </c>
      <c r="N89" s="30">
        <v>450</v>
      </c>
      <c r="O89" s="13">
        <v>700</v>
      </c>
      <c r="P89" s="13">
        <v>2023</v>
      </c>
      <c r="Q89" s="28">
        <v>4000</v>
      </c>
      <c r="R89" s="13" t="s">
        <v>105</v>
      </c>
      <c r="S89" s="11" t="s">
        <v>277</v>
      </c>
      <c r="T89" s="18">
        <v>56</v>
      </c>
      <c r="U89" s="18">
        <v>0.4</v>
      </c>
      <c r="V89" s="34" t="s">
        <v>287</v>
      </c>
      <c r="W89" s="18" t="s">
        <v>274</v>
      </c>
      <c r="X89" s="46">
        <v>0.1</v>
      </c>
      <c r="Y89" s="55" t="s">
        <v>1928</v>
      </c>
      <c r="Z89" s="88" t="s">
        <v>1024</v>
      </c>
      <c r="AA89" s="88" t="s">
        <v>1025</v>
      </c>
    </row>
    <row r="90" spans="1:27" s="4" customFormat="1" ht="27" customHeight="1" x14ac:dyDescent="0.25">
      <c r="A90" s="18" t="s">
        <v>734</v>
      </c>
      <c r="B90" s="110" t="s">
        <v>165</v>
      </c>
      <c r="C90" s="149">
        <v>300</v>
      </c>
      <c r="D90" s="2"/>
      <c r="E90" s="3">
        <f t="shared" si="1"/>
        <v>0</v>
      </c>
      <c r="F90" s="14" t="s">
        <v>420</v>
      </c>
      <c r="G90" s="48" t="s">
        <v>836</v>
      </c>
      <c r="H90" s="48" t="s">
        <v>452</v>
      </c>
      <c r="I90" s="59" t="s">
        <v>451</v>
      </c>
      <c r="J90" s="48" t="s">
        <v>422</v>
      </c>
      <c r="K90" s="39" t="s">
        <v>554</v>
      </c>
      <c r="L90" s="39" t="s">
        <v>204</v>
      </c>
      <c r="M90" s="48">
        <v>10</v>
      </c>
      <c r="N90" s="30">
        <v>450</v>
      </c>
      <c r="O90" s="13">
        <v>700</v>
      </c>
      <c r="P90" s="13">
        <v>2023</v>
      </c>
      <c r="Q90" s="28">
        <v>4000</v>
      </c>
      <c r="R90" s="13" t="s">
        <v>105</v>
      </c>
      <c r="S90" s="11" t="s">
        <v>277</v>
      </c>
      <c r="T90" s="18">
        <v>56</v>
      </c>
      <c r="U90" s="18">
        <v>0.4</v>
      </c>
      <c r="V90" s="34" t="s">
        <v>287</v>
      </c>
      <c r="W90" s="18" t="s">
        <v>274</v>
      </c>
      <c r="X90" s="46">
        <v>0.1</v>
      </c>
      <c r="Y90" s="55" t="s">
        <v>1928</v>
      </c>
      <c r="Z90" s="88" t="s">
        <v>1026</v>
      </c>
      <c r="AA90" s="88" t="s">
        <v>1027</v>
      </c>
    </row>
    <row r="91" spans="1:27" s="4" customFormat="1" ht="27" customHeight="1" x14ac:dyDescent="0.25">
      <c r="A91" s="18" t="s">
        <v>735</v>
      </c>
      <c r="B91" s="110" t="s">
        <v>36</v>
      </c>
      <c r="C91" s="148">
        <v>660</v>
      </c>
      <c r="D91" s="2"/>
      <c r="E91" s="3">
        <f t="shared" si="1"/>
        <v>0</v>
      </c>
      <c r="F91" s="14" t="s">
        <v>420</v>
      </c>
      <c r="G91" s="48" t="s">
        <v>836</v>
      </c>
      <c r="H91" s="48" t="s">
        <v>36</v>
      </c>
      <c r="I91" s="59" t="s">
        <v>417</v>
      </c>
      <c r="J91" s="48" t="s">
        <v>422</v>
      </c>
      <c r="K91" s="39" t="s">
        <v>37</v>
      </c>
      <c r="L91" s="39" t="s">
        <v>37</v>
      </c>
      <c r="M91" s="48">
        <v>8</v>
      </c>
      <c r="N91" s="30">
        <v>900</v>
      </c>
      <c r="O91" s="13">
        <v>1200</v>
      </c>
      <c r="P91" s="13">
        <v>2021</v>
      </c>
      <c r="Q91" s="28">
        <v>2000</v>
      </c>
      <c r="R91" s="13" t="s">
        <v>7</v>
      </c>
      <c r="S91" s="12" t="s">
        <v>275</v>
      </c>
      <c r="T91" s="18">
        <v>224</v>
      </c>
      <c r="U91" s="18">
        <v>0.5</v>
      </c>
      <c r="V91" s="34" t="s">
        <v>287</v>
      </c>
      <c r="W91" s="18" t="s">
        <v>274</v>
      </c>
      <c r="X91" s="46">
        <v>0.1</v>
      </c>
      <c r="Y91" s="18"/>
      <c r="Z91" s="88" t="s">
        <v>1028</v>
      </c>
      <c r="AA91" s="88" t="s">
        <v>1029</v>
      </c>
    </row>
    <row r="92" spans="1:27" s="4" customFormat="1" ht="27" customHeight="1" x14ac:dyDescent="0.25">
      <c r="A92" s="18" t="s">
        <v>736</v>
      </c>
      <c r="B92" s="112" t="s">
        <v>26</v>
      </c>
      <c r="C92" s="148">
        <v>550</v>
      </c>
      <c r="D92" s="2"/>
      <c r="E92" s="3">
        <f t="shared" si="1"/>
        <v>0</v>
      </c>
      <c r="F92" s="14" t="s">
        <v>420</v>
      </c>
      <c r="G92" s="48" t="s">
        <v>836</v>
      </c>
      <c r="H92" s="48" t="s">
        <v>465</v>
      </c>
      <c r="I92" s="59" t="s">
        <v>414</v>
      </c>
      <c r="J92" s="48" t="s">
        <v>422</v>
      </c>
      <c r="K92" s="39" t="s">
        <v>14</v>
      </c>
      <c r="L92" s="39" t="s">
        <v>14</v>
      </c>
      <c r="M92" s="48">
        <v>12</v>
      </c>
      <c r="N92" s="30">
        <v>750</v>
      </c>
      <c r="O92" s="13">
        <v>1100</v>
      </c>
      <c r="P92" s="13">
        <v>2021</v>
      </c>
      <c r="Q92" s="28">
        <v>3000</v>
      </c>
      <c r="R92" s="13" t="s">
        <v>7</v>
      </c>
      <c r="S92" s="11" t="s">
        <v>275</v>
      </c>
      <c r="T92" s="18">
        <v>96</v>
      </c>
      <c r="U92" s="18">
        <v>0.3</v>
      </c>
      <c r="V92" s="34" t="s">
        <v>287</v>
      </c>
      <c r="W92" s="18" t="s">
        <v>274</v>
      </c>
      <c r="X92" s="46">
        <v>0.1</v>
      </c>
      <c r="Y92" s="18"/>
      <c r="Z92" s="88" t="s">
        <v>1030</v>
      </c>
      <c r="AA92" s="88" t="s">
        <v>1031</v>
      </c>
    </row>
    <row r="93" spans="1:27" s="4" customFormat="1" ht="27" customHeight="1" x14ac:dyDescent="0.25">
      <c r="A93" s="18" t="s">
        <v>737</v>
      </c>
      <c r="B93" s="110" t="s">
        <v>70</v>
      </c>
      <c r="C93" s="149">
        <v>300</v>
      </c>
      <c r="D93" s="2"/>
      <c r="E93" s="3">
        <f t="shared" si="1"/>
        <v>0</v>
      </c>
      <c r="F93" s="14" t="s">
        <v>420</v>
      </c>
      <c r="G93" s="48" t="s">
        <v>836</v>
      </c>
      <c r="H93" s="48" t="s">
        <v>465</v>
      </c>
      <c r="I93" s="59" t="s">
        <v>418</v>
      </c>
      <c r="J93" s="48" t="s">
        <v>422</v>
      </c>
      <c r="K93" s="39" t="s">
        <v>14</v>
      </c>
      <c r="L93" s="39" t="s">
        <v>14</v>
      </c>
      <c r="M93" s="48">
        <v>10</v>
      </c>
      <c r="N93" s="30">
        <v>450</v>
      </c>
      <c r="O93" s="13">
        <v>600</v>
      </c>
      <c r="P93" s="13">
        <v>2022</v>
      </c>
      <c r="Q93" s="28">
        <v>2000</v>
      </c>
      <c r="R93" s="13" t="s">
        <v>7</v>
      </c>
      <c r="S93" s="11" t="s">
        <v>275</v>
      </c>
      <c r="T93" s="18">
        <v>96</v>
      </c>
      <c r="U93" s="18">
        <v>0.3</v>
      </c>
      <c r="V93" s="34" t="s">
        <v>287</v>
      </c>
      <c r="W93" s="18" t="s">
        <v>274</v>
      </c>
      <c r="X93" s="46">
        <v>0.1</v>
      </c>
      <c r="Y93" s="55" t="s">
        <v>1928</v>
      </c>
      <c r="Z93" s="88" t="s">
        <v>1032</v>
      </c>
      <c r="AA93" s="88" t="s">
        <v>1033</v>
      </c>
    </row>
    <row r="94" spans="1:27" s="4" customFormat="1" ht="27" customHeight="1" x14ac:dyDescent="0.25">
      <c r="A94" s="18" t="s">
        <v>738</v>
      </c>
      <c r="B94" s="110" t="s">
        <v>71</v>
      </c>
      <c r="C94" s="149">
        <v>300</v>
      </c>
      <c r="D94" s="2"/>
      <c r="E94" s="3">
        <f t="shared" si="1"/>
        <v>0</v>
      </c>
      <c r="F94" s="14" t="s">
        <v>420</v>
      </c>
      <c r="G94" s="48" t="s">
        <v>836</v>
      </c>
      <c r="H94" s="48" t="s">
        <v>465</v>
      </c>
      <c r="I94" s="59" t="s">
        <v>423</v>
      </c>
      <c r="J94" s="48" t="s">
        <v>422</v>
      </c>
      <c r="K94" s="39" t="s">
        <v>14</v>
      </c>
      <c r="L94" s="39" t="s">
        <v>14</v>
      </c>
      <c r="M94" s="48">
        <v>10</v>
      </c>
      <c r="N94" s="30">
        <v>450</v>
      </c>
      <c r="O94" s="13">
        <v>600</v>
      </c>
      <c r="P94" s="13">
        <v>2022</v>
      </c>
      <c r="Q94" s="28">
        <v>2000</v>
      </c>
      <c r="R94" s="13" t="s">
        <v>7</v>
      </c>
      <c r="S94" s="11" t="s">
        <v>275</v>
      </c>
      <c r="T94" s="18">
        <v>96</v>
      </c>
      <c r="U94" s="18">
        <v>0.3</v>
      </c>
      <c r="V94" s="34" t="s">
        <v>287</v>
      </c>
      <c r="W94" s="18" t="s">
        <v>274</v>
      </c>
      <c r="X94" s="46">
        <v>0.1</v>
      </c>
      <c r="Y94" s="55" t="s">
        <v>1928</v>
      </c>
      <c r="Z94" s="88" t="s">
        <v>1034</v>
      </c>
      <c r="AA94" s="88" t="s">
        <v>1035</v>
      </c>
    </row>
    <row r="95" spans="1:27" s="4" customFormat="1" ht="27" customHeight="1" x14ac:dyDescent="0.25">
      <c r="A95" s="48" t="s">
        <v>1323</v>
      </c>
      <c r="B95" s="108" t="s">
        <v>383</v>
      </c>
      <c r="C95" s="148">
        <v>660</v>
      </c>
      <c r="D95" s="2"/>
      <c r="E95" s="3">
        <f t="shared" si="1"/>
        <v>0</v>
      </c>
      <c r="F95" s="14" t="s">
        <v>421</v>
      </c>
      <c r="G95" s="48" t="s">
        <v>193</v>
      </c>
      <c r="H95" s="48" t="s">
        <v>438</v>
      </c>
      <c r="I95" s="59" t="s">
        <v>424</v>
      </c>
      <c r="J95" s="49" t="s">
        <v>437</v>
      </c>
      <c r="K95" s="39" t="s">
        <v>384</v>
      </c>
      <c r="L95" s="39" t="s">
        <v>384</v>
      </c>
      <c r="M95" s="48">
        <v>10</v>
      </c>
      <c r="N95" s="30">
        <v>900</v>
      </c>
      <c r="O95" s="13">
        <v>1200</v>
      </c>
      <c r="P95" s="13">
        <v>2025</v>
      </c>
      <c r="Q95" s="28">
        <v>2000</v>
      </c>
      <c r="R95" s="13" t="s">
        <v>8</v>
      </c>
      <c r="S95" s="12" t="s">
        <v>275</v>
      </c>
      <c r="T95" s="18">
        <v>184</v>
      </c>
      <c r="U95" s="18">
        <v>0.4</v>
      </c>
      <c r="V95" s="34" t="s">
        <v>287</v>
      </c>
      <c r="W95" s="18" t="s">
        <v>289</v>
      </c>
      <c r="X95" s="46">
        <v>0.1</v>
      </c>
      <c r="Y95" s="78" t="s">
        <v>555</v>
      </c>
      <c r="Z95" s="88" t="s">
        <v>1246</v>
      </c>
      <c r="AA95" s="88" t="s">
        <v>1247</v>
      </c>
    </row>
    <row r="96" spans="1:27" s="4" customFormat="1" ht="27" customHeight="1" x14ac:dyDescent="0.25">
      <c r="A96" s="18" t="s">
        <v>594</v>
      </c>
      <c r="B96" s="108" t="s">
        <v>192</v>
      </c>
      <c r="C96" s="148">
        <v>360</v>
      </c>
      <c r="D96" s="2"/>
      <c r="E96" s="3">
        <f t="shared" si="1"/>
        <v>0</v>
      </c>
      <c r="F96" s="14" t="s">
        <v>421</v>
      </c>
      <c r="G96" s="48" t="s">
        <v>193</v>
      </c>
      <c r="H96" s="48" t="s">
        <v>439</v>
      </c>
      <c r="I96" s="59" t="s">
        <v>434</v>
      </c>
      <c r="J96" s="49" t="s">
        <v>437</v>
      </c>
      <c r="K96" s="39" t="s">
        <v>557</v>
      </c>
      <c r="L96" s="39" t="s">
        <v>556</v>
      </c>
      <c r="M96" s="48">
        <v>26</v>
      </c>
      <c r="N96" s="30">
        <v>500</v>
      </c>
      <c r="O96" s="13">
        <v>750</v>
      </c>
      <c r="P96" s="13">
        <v>2025</v>
      </c>
      <c r="Q96" s="28">
        <v>7000</v>
      </c>
      <c r="R96" s="13" t="s">
        <v>8</v>
      </c>
      <c r="S96" s="12" t="s">
        <v>279</v>
      </c>
      <c r="T96" s="18">
        <v>224</v>
      </c>
      <c r="U96" s="18">
        <v>0.2</v>
      </c>
      <c r="V96" s="34" t="s">
        <v>286</v>
      </c>
      <c r="W96" s="18" t="s">
        <v>289</v>
      </c>
      <c r="X96" s="46">
        <v>0.1</v>
      </c>
      <c r="Y96" s="78" t="s">
        <v>555</v>
      </c>
      <c r="Z96" s="88" t="s">
        <v>1288</v>
      </c>
      <c r="AA96" s="88" t="s">
        <v>1289</v>
      </c>
    </row>
    <row r="97" spans="1:27" s="4" customFormat="1" ht="27" customHeight="1" x14ac:dyDescent="0.25">
      <c r="A97" s="18" t="s">
        <v>594</v>
      </c>
      <c r="B97" s="43" t="s">
        <v>751</v>
      </c>
      <c r="C97" s="148">
        <v>400</v>
      </c>
      <c r="D97" s="2"/>
      <c r="E97" s="3">
        <f t="shared" si="1"/>
        <v>0</v>
      </c>
      <c r="F97" s="14" t="s">
        <v>421</v>
      </c>
      <c r="G97" s="48" t="s">
        <v>193</v>
      </c>
      <c r="H97" s="48" t="s">
        <v>439</v>
      </c>
      <c r="I97" s="59" t="s">
        <v>434</v>
      </c>
      <c r="J97" s="49" t="s">
        <v>437</v>
      </c>
      <c r="K97" s="39" t="s">
        <v>557</v>
      </c>
      <c r="L97" s="39" t="s">
        <v>556</v>
      </c>
      <c r="M97" s="48">
        <v>26</v>
      </c>
      <c r="N97" s="30">
        <v>600</v>
      </c>
      <c r="O97" s="13">
        <v>750</v>
      </c>
      <c r="P97" s="13">
        <v>2025</v>
      </c>
      <c r="Q97" s="28">
        <v>300</v>
      </c>
      <c r="R97" s="13" t="s">
        <v>8</v>
      </c>
      <c r="S97" s="12" t="s">
        <v>279</v>
      </c>
      <c r="T97" s="18">
        <v>224</v>
      </c>
      <c r="U97" s="18">
        <v>0.2</v>
      </c>
      <c r="V97" s="34" t="s">
        <v>286</v>
      </c>
      <c r="W97" s="18" t="s">
        <v>289</v>
      </c>
      <c r="X97" s="46">
        <v>0.1</v>
      </c>
      <c r="Y97" s="48"/>
      <c r="Z97" s="88" t="s">
        <v>1288</v>
      </c>
      <c r="AA97" s="88" t="s">
        <v>2015</v>
      </c>
    </row>
    <row r="98" spans="1:27" s="4" customFormat="1" ht="27" customHeight="1" x14ac:dyDescent="0.25">
      <c r="A98" s="18" t="s">
        <v>595</v>
      </c>
      <c r="B98" s="108" t="s">
        <v>265</v>
      </c>
      <c r="C98" s="148">
        <v>360</v>
      </c>
      <c r="D98" s="2"/>
      <c r="E98" s="3">
        <f t="shared" si="1"/>
        <v>0</v>
      </c>
      <c r="F98" s="14" t="s">
        <v>421</v>
      </c>
      <c r="G98" s="48" t="s">
        <v>193</v>
      </c>
      <c r="H98" s="48" t="s">
        <v>439</v>
      </c>
      <c r="I98" s="59" t="s">
        <v>440</v>
      </c>
      <c r="J98" s="49" t="s">
        <v>437</v>
      </c>
      <c r="K98" s="39" t="s">
        <v>557</v>
      </c>
      <c r="L98" s="39" t="s">
        <v>556</v>
      </c>
      <c r="M98" s="48">
        <v>26</v>
      </c>
      <c r="N98" s="30">
        <v>500</v>
      </c>
      <c r="O98" s="13">
        <v>750</v>
      </c>
      <c r="P98" s="13">
        <v>2024</v>
      </c>
      <c r="Q98" s="28">
        <v>2500</v>
      </c>
      <c r="R98" s="13" t="s">
        <v>8</v>
      </c>
      <c r="S98" s="12" t="s">
        <v>279</v>
      </c>
      <c r="T98" s="18">
        <v>224</v>
      </c>
      <c r="U98" s="18">
        <v>0.2</v>
      </c>
      <c r="V98" s="34" t="s">
        <v>286</v>
      </c>
      <c r="W98" s="18" t="s">
        <v>289</v>
      </c>
      <c r="X98" s="46">
        <v>0.1</v>
      </c>
      <c r="Y98" s="78" t="s">
        <v>555</v>
      </c>
      <c r="Z98" s="88" t="s">
        <v>1290</v>
      </c>
      <c r="AA98" s="88" t="s">
        <v>1291</v>
      </c>
    </row>
    <row r="99" spans="1:27" s="4" customFormat="1" ht="27" customHeight="1" x14ac:dyDescent="0.25">
      <c r="A99" s="18" t="s">
        <v>595</v>
      </c>
      <c r="B99" s="110" t="s">
        <v>358</v>
      </c>
      <c r="C99" s="148">
        <v>400</v>
      </c>
      <c r="D99" s="2"/>
      <c r="E99" s="3">
        <f t="shared" si="1"/>
        <v>0</v>
      </c>
      <c r="F99" s="14" t="s">
        <v>421</v>
      </c>
      <c r="G99" s="48" t="s">
        <v>193</v>
      </c>
      <c r="H99" s="48" t="s">
        <v>439</v>
      </c>
      <c r="I99" s="59" t="s">
        <v>440</v>
      </c>
      <c r="J99" s="49" t="s">
        <v>437</v>
      </c>
      <c r="K99" s="39" t="s">
        <v>557</v>
      </c>
      <c r="L99" s="39" t="s">
        <v>556</v>
      </c>
      <c r="M99" s="48">
        <v>26</v>
      </c>
      <c r="N99" s="30">
        <v>600</v>
      </c>
      <c r="O99" s="13">
        <v>750</v>
      </c>
      <c r="P99" s="13">
        <v>2024</v>
      </c>
      <c r="Q99" s="28">
        <v>50</v>
      </c>
      <c r="R99" s="13" t="s">
        <v>8</v>
      </c>
      <c r="S99" s="12" t="s">
        <v>279</v>
      </c>
      <c r="T99" s="18">
        <v>224</v>
      </c>
      <c r="U99" s="18">
        <v>0.2</v>
      </c>
      <c r="V99" s="34" t="s">
        <v>286</v>
      </c>
      <c r="W99" s="18" t="s">
        <v>289</v>
      </c>
      <c r="X99" s="46">
        <v>0.1</v>
      </c>
      <c r="Y99" s="48"/>
      <c r="Z99" s="88" t="s">
        <v>1290</v>
      </c>
      <c r="AA99" s="88" t="s">
        <v>2016</v>
      </c>
    </row>
    <row r="100" spans="1:27" s="4" customFormat="1" ht="27" customHeight="1" x14ac:dyDescent="0.25">
      <c r="A100" s="18" t="s">
        <v>739</v>
      </c>
      <c r="B100" s="43" t="s">
        <v>259</v>
      </c>
      <c r="C100" s="148">
        <v>660</v>
      </c>
      <c r="D100" s="2"/>
      <c r="E100" s="3">
        <f t="shared" si="1"/>
        <v>0</v>
      </c>
      <c r="F100" s="14" t="s">
        <v>420</v>
      </c>
      <c r="G100" s="48" t="s">
        <v>837</v>
      </c>
      <c r="H100" s="48" t="s">
        <v>476</v>
      </c>
      <c r="I100" s="59" t="s">
        <v>424</v>
      </c>
      <c r="J100" s="48" t="s">
        <v>437</v>
      </c>
      <c r="K100" s="39" t="s">
        <v>230</v>
      </c>
      <c r="L100" s="39" t="s">
        <v>230</v>
      </c>
      <c r="M100" s="48">
        <v>23</v>
      </c>
      <c r="N100" s="30">
        <v>900</v>
      </c>
      <c r="O100" s="13">
        <v>1200</v>
      </c>
      <c r="P100" s="13">
        <v>2024</v>
      </c>
      <c r="Q100" s="28">
        <v>1000</v>
      </c>
      <c r="R100" s="13" t="s">
        <v>7</v>
      </c>
      <c r="S100" s="12" t="s">
        <v>277</v>
      </c>
      <c r="T100" s="18">
        <v>128</v>
      </c>
      <c r="U100" s="18">
        <v>0.5</v>
      </c>
      <c r="V100" s="34" t="s">
        <v>296</v>
      </c>
      <c r="W100" s="18" t="s">
        <v>274</v>
      </c>
      <c r="X100" s="46">
        <v>0.1</v>
      </c>
      <c r="Y100" s="13"/>
      <c r="Z100" s="88" t="s">
        <v>1036</v>
      </c>
      <c r="AA100" s="88" t="s">
        <v>1037</v>
      </c>
    </row>
    <row r="101" spans="1:27" s="4" customFormat="1" ht="27" customHeight="1" x14ac:dyDescent="0.25">
      <c r="A101" s="18" t="s">
        <v>740</v>
      </c>
      <c r="B101" s="110" t="s">
        <v>135</v>
      </c>
      <c r="C101" s="149">
        <v>600</v>
      </c>
      <c r="D101" s="2"/>
      <c r="E101" s="3">
        <f t="shared" si="1"/>
        <v>0</v>
      </c>
      <c r="F101" s="14" t="s">
        <v>420</v>
      </c>
      <c r="G101" s="48" t="s">
        <v>837</v>
      </c>
      <c r="H101" s="48" t="s">
        <v>135</v>
      </c>
      <c r="I101" s="59" t="s">
        <v>417</v>
      </c>
      <c r="J101" s="48" t="s">
        <v>422</v>
      </c>
      <c r="K101" s="39" t="s">
        <v>110</v>
      </c>
      <c r="L101" s="39" t="s">
        <v>110</v>
      </c>
      <c r="M101" s="48">
        <v>6</v>
      </c>
      <c r="N101" s="30">
        <v>900</v>
      </c>
      <c r="O101" s="13">
        <v>1200</v>
      </c>
      <c r="P101" s="13">
        <v>2022</v>
      </c>
      <c r="Q101" s="28">
        <v>800</v>
      </c>
      <c r="R101" s="13" t="s">
        <v>8</v>
      </c>
      <c r="S101" s="12" t="s">
        <v>278</v>
      </c>
      <c r="T101" s="18">
        <v>160</v>
      </c>
      <c r="U101" s="18">
        <v>0.5</v>
      </c>
      <c r="V101" s="34" t="s">
        <v>287</v>
      </c>
      <c r="W101" s="18" t="s">
        <v>274</v>
      </c>
      <c r="X101" s="46">
        <v>0.1</v>
      </c>
      <c r="Y101" s="55" t="s">
        <v>1928</v>
      </c>
      <c r="Z101" s="88" t="s">
        <v>1038</v>
      </c>
      <c r="AA101" s="88" t="s">
        <v>1039</v>
      </c>
    </row>
    <row r="102" spans="1:27" s="4" customFormat="1" ht="27" customHeight="1" x14ac:dyDescent="0.25">
      <c r="A102" s="18" t="s">
        <v>741</v>
      </c>
      <c r="B102" s="110" t="s">
        <v>96</v>
      </c>
      <c r="C102" s="149">
        <v>600</v>
      </c>
      <c r="D102" s="2"/>
      <c r="E102" s="3">
        <f t="shared" si="1"/>
        <v>0</v>
      </c>
      <c r="F102" s="14" t="s">
        <v>420</v>
      </c>
      <c r="G102" s="48" t="s">
        <v>837</v>
      </c>
      <c r="H102" s="48" t="s">
        <v>96</v>
      </c>
      <c r="I102" s="59" t="s">
        <v>417</v>
      </c>
      <c r="J102" s="48" t="s">
        <v>422</v>
      </c>
      <c r="K102" s="39" t="s">
        <v>854</v>
      </c>
      <c r="L102" s="39" t="s">
        <v>204</v>
      </c>
      <c r="M102" s="48">
        <v>10</v>
      </c>
      <c r="N102" s="30">
        <v>900</v>
      </c>
      <c r="O102" s="13">
        <v>1200</v>
      </c>
      <c r="P102" s="13">
        <v>2022</v>
      </c>
      <c r="Q102" s="28">
        <v>1050</v>
      </c>
      <c r="R102" s="13" t="s">
        <v>8</v>
      </c>
      <c r="S102" s="12" t="s">
        <v>278</v>
      </c>
      <c r="T102" s="18">
        <v>148</v>
      </c>
      <c r="U102" s="18">
        <v>0.5</v>
      </c>
      <c r="V102" s="34" t="s">
        <v>287</v>
      </c>
      <c r="W102" s="18" t="s">
        <v>289</v>
      </c>
      <c r="X102" s="46">
        <v>0.1</v>
      </c>
      <c r="Y102" s="55" t="s">
        <v>1928</v>
      </c>
      <c r="Z102" s="88" t="s">
        <v>1040</v>
      </c>
      <c r="AA102" s="88" t="s">
        <v>1041</v>
      </c>
    </row>
    <row r="103" spans="1:27" s="4" customFormat="1" ht="27" customHeight="1" x14ac:dyDescent="0.25">
      <c r="A103" s="18" t="s">
        <v>741</v>
      </c>
      <c r="B103" s="110" t="s">
        <v>90</v>
      </c>
      <c r="C103" s="149">
        <v>600</v>
      </c>
      <c r="D103" s="2"/>
      <c r="E103" s="3">
        <f t="shared" si="1"/>
        <v>0</v>
      </c>
      <c r="F103" s="14" t="s">
        <v>420</v>
      </c>
      <c r="G103" s="48" t="s">
        <v>837</v>
      </c>
      <c r="H103" s="48" t="s">
        <v>96</v>
      </c>
      <c r="I103" s="59" t="s">
        <v>417</v>
      </c>
      <c r="J103" s="48" t="s">
        <v>422</v>
      </c>
      <c r="K103" s="39" t="s">
        <v>854</v>
      </c>
      <c r="L103" s="39" t="s">
        <v>204</v>
      </c>
      <c r="M103" s="48">
        <v>10</v>
      </c>
      <c r="N103" s="30">
        <v>900</v>
      </c>
      <c r="O103" s="13">
        <v>1200</v>
      </c>
      <c r="P103" s="13">
        <v>2022</v>
      </c>
      <c r="Q103" s="28">
        <v>150</v>
      </c>
      <c r="R103" s="13" t="s">
        <v>8</v>
      </c>
      <c r="S103" s="12" t="s">
        <v>278</v>
      </c>
      <c r="T103" s="18">
        <v>148</v>
      </c>
      <c r="U103" s="18">
        <v>0.5</v>
      </c>
      <c r="V103" s="34" t="s">
        <v>287</v>
      </c>
      <c r="W103" s="18" t="s">
        <v>289</v>
      </c>
      <c r="X103" s="46">
        <v>0.1</v>
      </c>
      <c r="Y103" s="55" t="s">
        <v>1928</v>
      </c>
      <c r="Z103" s="88" t="s">
        <v>1040</v>
      </c>
      <c r="AA103" s="88" t="s">
        <v>2087</v>
      </c>
    </row>
    <row r="104" spans="1:27" s="4" customFormat="1" ht="27" customHeight="1" x14ac:dyDescent="0.25">
      <c r="A104" s="18" t="s">
        <v>741</v>
      </c>
      <c r="B104" s="110" t="s">
        <v>91</v>
      </c>
      <c r="C104" s="149">
        <v>600</v>
      </c>
      <c r="D104" s="2"/>
      <c r="E104" s="3">
        <f t="shared" si="1"/>
        <v>0</v>
      </c>
      <c r="F104" s="14" t="s">
        <v>420</v>
      </c>
      <c r="G104" s="48" t="s">
        <v>837</v>
      </c>
      <c r="H104" s="48" t="s">
        <v>96</v>
      </c>
      <c r="I104" s="59" t="s">
        <v>417</v>
      </c>
      <c r="J104" s="48" t="s">
        <v>422</v>
      </c>
      <c r="K104" s="39" t="s">
        <v>854</v>
      </c>
      <c r="L104" s="39" t="s">
        <v>204</v>
      </c>
      <c r="M104" s="48">
        <v>10</v>
      </c>
      <c r="N104" s="30">
        <v>900</v>
      </c>
      <c r="O104" s="13">
        <v>1200</v>
      </c>
      <c r="P104" s="13">
        <v>2022</v>
      </c>
      <c r="Q104" s="28">
        <v>150</v>
      </c>
      <c r="R104" s="13" t="s">
        <v>8</v>
      </c>
      <c r="S104" s="12" t="s">
        <v>278</v>
      </c>
      <c r="T104" s="18">
        <v>148</v>
      </c>
      <c r="U104" s="18">
        <v>0.5</v>
      </c>
      <c r="V104" s="34" t="s">
        <v>287</v>
      </c>
      <c r="W104" s="18" t="s">
        <v>289</v>
      </c>
      <c r="X104" s="46">
        <v>0.1</v>
      </c>
      <c r="Y104" s="55" t="s">
        <v>1928</v>
      </c>
      <c r="Z104" s="88" t="s">
        <v>1040</v>
      </c>
      <c r="AA104" s="88" t="s">
        <v>2088</v>
      </c>
    </row>
    <row r="105" spans="1:27" s="4" customFormat="1" ht="27" customHeight="1" x14ac:dyDescent="0.25">
      <c r="A105" s="18" t="s">
        <v>742</v>
      </c>
      <c r="B105" s="110" t="s">
        <v>109</v>
      </c>
      <c r="C105" s="149">
        <v>600</v>
      </c>
      <c r="D105" s="2"/>
      <c r="E105" s="3">
        <f t="shared" si="1"/>
        <v>0</v>
      </c>
      <c r="F105" s="14" t="s">
        <v>420</v>
      </c>
      <c r="G105" s="48" t="s">
        <v>837</v>
      </c>
      <c r="H105" s="48" t="s">
        <v>109</v>
      </c>
      <c r="I105" s="59" t="s">
        <v>417</v>
      </c>
      <c r="J105" s="48" t="s">
        <v>422</v>
      </c>
      <c r="K105" s="39" t="s">
        <v>110</v>
      </c>
      <c r="L105" s="39" t="s">
        <v>110</v>
      </c>
      <c r="M105" s="48">
        <v>8</v>
      </c>
      <c r="N105" s="30">
        <v>900</v>
      </c>
      <c r="O105" s="13">
        <v>1200</v>
      </c>
      <c r="P105" s="13">
        <v>2022</v>
      </c>
      <c r="Q105" s="28">
        <v>1000</v>
      </c>
      <c r="R105" s="13" t="s">
        <v>8</v>
      </c>
      <c r="S105" s="12" t="s">
        <v>278</v>
      </c>
      <c r="T105" s="18">
        <v>96</v>
      </c>
      <c r="U105" s="18">
        <v>0.5</v>
      </c>
      <c r="V105" s="34" t="s">
        <v>287</v>
      </c>
      <c r="W105" s="18" t="s">
        <v>274</v>
      </c>
      <c r="X105" s="46">
        <v>0.1</v>
      </c>
      <c r="Y105" s="55" t="s">
        <v>1928</v>
      </c>
      <c r="Z105" s="88" t="s">
        <v>1042</v>
      </c>
      <c r="AA105" s="88" t="s">
        <v>1043</v>
      </c>
    </row>
    <row r="106" spans="1:27" s="4" customFormat="1" ht="27" customHeight="1" x14ac:dyDescent="0.25">
      <c r="A106" s="18" t="s">
        <v>742</v>
      </c>
      <c r="B106" s="110" t="s">
        <v>116</v>
      </c>
      <c r="C106" s="149">
        <v>600</v>
      </c>
      <c r="D106" s="2"/>
      <c r="E106" s="3">
        <f t="shared" si="1"/>
        <v>0</v>
      </c>
      <c r="F106" s="14" t="s">
        <v>420</v>
      </c>
      <c r="G106" s="48" t="s">
        <v>837</v>
      </c>
      <c r="H106" s="48" t="s">
        <v>109</v>
      </c>
      <c r="I106" s="59" t="s">
        <v>417</v>
      </c>
      <c r="J106" s="48" t="s">
        <v>422</v>
      </c>
      <c r="K106" s="39" t="s">
        <v>110</v>
      </c>
      <c r="L106" s="39" t="s">
        <v>110</v>
      </c>
      <c r="M106" s="48">
        <v>8</v>
      </c>
      <c r="N106" s="30">
        <v>900</v>
      </c>
      <c r="O106" s="13">
        <v>1200</v>
      </c>
      <c r="P106" s="13">
        <v>2022</v>
      </c>
      <c r="Q106" s="28">
        <v>150</v>
      </c>
      <c r="R106" s="13" t="s">
        <v>8</v>
      </c>
      <c r="S106" s="12" t="s">
        <v>278</v>
      </c>
      <c r="T106" s="18">
        <v>96</v>
      </c>
      <c r="U106" s="18">
        <v>0.5</v>
      </c>
      <c r="V106" s="34" t="s">
        <v>287</v>
      </c>
      <c r="W106" s="18" t="s">
        <v>274</v>
      </c>
      <c r="X106" s="46">
        <v>0.1</v>
      </c>
      <c r="Y106" s="55" t="s">
        <v>1928</v>
      </c>
      <c r="Z106" s="88" t="s">
        <v>1042</v>
      </c>
      <c r="AA106" s="88" t="s">
        <v>2089</v>
      </c>
    </row>
    <row r="107" spans="1:27" s="4" customFormat="1" ht="27" customHeight="1" x14ac:dyDescent="0.25">
      <c r="A107" s="18" t="s">
        <v>742</v>
      </c>
      <c r="B107" s="110" t="s">
        <v>382</v>
      </c>
      <c r="C107" s="149">
        <v>600</v>
      </c>
      <c r="D107" s="2"/>
      <c r="E107" s="3">
        <f t="shared" si="1"/>
        <v>0</v>
      </c>
      <c r="F107" s="14" t="s">
        <v>420</v>
      </c>
      <c r="G107" s="48" t="s">
        <v>837</v>
      </c>
      <c r="H107" s="48" t="s">
        <v>109</v>
      </c>
      <c r="I107" s="59" t="s">
        <v>417</v>
      </c>
      <c r="J107" s="48" t="s">
        <v>422</v>
      </c>
      <c r="K107" s="39" t="s">
        <v>110</v>
      </c>
      <c r="L107" s="39" t="s">
        <v>110</v>
      </c>
      <c r="M107" s="48">
        <v>8</v>
      </c>
      <c r="N107" s="30">
        <v>900</v>
      </c>
      <c r="O107" s="13">
        <v>1200</v>
      </c>
      <c r="P107" s="13">
        <v>2022</v>
      </c>
      <c r="Q107" s="28">
        <v>150</v>
      </c>
      <c r="R107" s="13" t="s">
        <v>8</v>
      </c>
      <c r="S107" s="12" t="s">
        <v>278</v>
      </c>
      <c r="T107" s="18">
        <v>96</v>
      </c>
      <c r="U107" s="18">
        <v>0.5</v>
      </c>
      <c r="V107" s="34" t="s">
        <v>287</v>
      </c>
      <c r="W107" s="18" t="s">
        <v>274</v>
      </c>
      <c r="X107" s="46">
        <v>0.1</v>
      </c>
      <c r="Y107" s="55" t="s">
        <v>1928</v>
      </c>
      <c r="Z107" s="88" t="s">
        <v>1042</v>
      </c>
      <c r="AA107" s="88" t="s">
        <v>2090</v>
      </c>
    </row>
    <row r="108" spans="1:27" s="4" customFormat="1" ht="27" customHeight="1" x14ac:dyDescent="0.25">
      <c r="A108" s="18" t="s">
        <v>742</v>
      </c>
      <c r="B108" s="110" t="s">
        <v>117</v>
      </c>
      <c r="C108" s="149">
        <v>600</v>
      </c>
      <c r="D108" s="2"/>
      <c r="E108" s="3">
        <f t="shared" si="1"/>
        <v>0</v>
      </c>
      <c r="F108" s="14" t="s">
        <v>420</v>
      </c>
      <c r="G108" s="48" t="s">
        <v>837</v>
      </c>
      <c r="H108" s="48" t="s">
        <v>109</v>
      </c>
      <c r="I108" s="59" t="s">
        <v>417</v>
      </c>
      <c r="J108" s="48" t="s">
        <v>422</v>
      </c>
      <c r="K108" s="39" t="s">
        <v>110</v>
      </c>
      <c r="L108" s="39" t="s">
        <v>110</v>
      </c>
      <c r="M108" s="48">
        <v>8</v>
      </c>
      <c r="N108" s="30">
        <v>900</v>
      </c>
      <c r="O108" s="13">
        <v>1200</v>
      </c>
      <c r="P108" s="13">
        <v>2022</v>
      </c>
      <c r="Q108" s="28">
        <v>150</v>
      </c>
      <c r="R108" s="13" t="s">
        <v>8</v>
      </c>
      <c r="S108" s="12" t="s">
        <v>278</v>
      </c>
      <c r="T108" s="18">
        <v>96</v>
      </c>
      <c r="U108" s="18">
        <v>0.5</v>
      </c>
      <c r="V108" s="34" t="s">
        <v>287</v>
      </c>
      <c r="W108" s="18" t="s">
        <v>274</v>
      </c>
      <c r="X108" s="46">
        <v>0.1</v>
      </c>
      <c r="Y108" s="55" t="s">
        <v>1928</v>
      </c>
      <c r="Z108" s="88" t="s">
        <v>1042</v>
      </c>
      <c r="AA108" s="88" t="s">
        <v>2091</v>
      </c>
    </row>
    <row r="109" spans="1:27" s="4" customFormat="1" ht="27" customHeight="1" x14ac:dyDescent="0.25">
      <c r="A109" s="18" t="s">
        <v>743</v>
      </c>
      <c r="B109" s="43" t="s">
        <v>342</v>
      </c>
      <c r="C109" s="148">
        <v>600</v>
      </c>
      <c r="D109" s="2"/>
      <c r="E109" s="3">
        <f t="shared" si="1"/>
        <v>0</v>
      </c>
      <c r="F109" s="14" t="s">
        <v>420</v>
      </c>
      <c r="G109" s="48" t="s">
        <v>837</v>
      </c>
      <c r="H109" s="48" t="s">
        <v>490</v>
      </c>
      <c r="I109" s="59" t="s">
        <v>424</v>
      </c>
      <c r="J109" s="48" t="s">
        <v>437</v>
      </c>
      <c r="K109" s="39" t="s">
        <v>797</v>
      </c>
      <c r="L109" s="39" t="s">
        <v>542</v>
      </c>
      <c r="M109" s="48">
        <v>10</v>
      </c>
      <c r="N109" s="30">
        <v>900</v>
      </c>
      <c r="O109" s="13">
        <v>1200</v>
      </c>
      <c r="P109" s="13">
        <v>2024</v>
      </c>
      <c r="Q109" s="28">
        <v>900</v>
      </c>
      <c r="R109" s="13" t="s">
        <v>9</v>
      </c>
      <c r="S109" s="12" t="s">
        <v>277</v>
      </c>
      <c r="T109" s="18">
        <v>56</v>
      </c>
      <c r="U109" s="18">
        <v>0.4</v>
      </c>
      <c r="V109" s="34" t="s">
        <v>287</v>
      </c>
      <c r="W109" s="18" t="s">
        <v>289</v>
      </c>
      <c r="X109" s="46">
        <v>0.22</v>
      </c>
      <c r="Y109" s="18"/>
      <c r="Z109" s="88" t="s">
        <v>1044</v>
      </c>
      <c r="AA109" s="88" t="s">
        <v>1045</v>
      </c>
    </row>
    <row r="110" spans="1:27" s="4" customFormat="1" ht="27" customHeight="1" x14ac:dyDescent="0.25">
      <c r="A110" s="18" t="s">
        <v>743</v>
      </c>
      <c r="B110" s="43" t="s">
        <v>343</v>
      </c>
      <c r="C110" s="148">
        <v>800</v>
      </c>
      <c r="D110" s="2"/>
      <c r="E110" s="3">
        <f t="shared" si="1"/>
        <v>0</v>
      </c>
      <c r="F110" s="14" t="s">
        <v>420</v>
      </c>
      <c r="G110" s="51" t="s">
        <v>837</v>
      </c>
      <c r="H110" s="51" t="s">
        <v>490</v>
      </c>
      <c r="I110" s="59" t="s">
        <v>424</v>
      </c>
      <c r="J110" s="48" t="s">
        <v>437</v>
      </c>
      <c r="K110" s="39" t="s">
        <v>797</v>
      </c>
      <c r="L110" s="39" t="s">
        <v>542</v>
      </c>
      <c r="M110" s="48">
        <v>10</v>
      </c>
      <c r="N110" s="30">
        <v>1200</v>
      </c>
      <c r="O110" s="13">
        <v>1600</v>
      </c>
      <c r="P110" s="13">
        <v>2024</v>
      </c>
      <c r="Q110" s="28">
        <v>300</v>
      </c>
      <c r="R110" s="13" t="s">
        <v>9</v>
      </c>
      <c r="S110" s="12" t="s">
        <v>277</v>
      </c>
      <c r="T110" s="18">
        <v>56</v>
      </c>
      <c r="U110" s="18">
        <v>0.4</v>
      </c>
      <c r="V110" s="34" t="s">
        <v>287</v>
      </c>
      <c r="W110" s="18" t="s">
        <v>289</v>
      </c>
      <c r="X110" s="46">
        <v>0.22</v>
      </c>
      <c r="Y110" s="18"/>
      <c r="Z110" s="88" t="s">
        <v>1044</v>
      </c>
      <c r="AA110" s="88" t="s">
        <v>1949</v>
      </c>
    </row>
    <row r="111" spans="1:27" s="4" customFormat="1" ht="27" customHeight="1" x14ac:dyDescent="0.25">
      <c r="A111" s="18" t="s">
        <v>744</v>
      </c>
      <c r="B111" s="114" t="s">
        <v>149</v>
      </c>
      <c r="C111" s="148">
        <v>900</v>
      </c>
      <c r="D111" s="2"/>
      <c r="E111" s="3">
        <f t="shared" si="1"/>
        <v>0</v>
      </c>
      <c r="F111" s="14" t="s">
        <v>420</v>
      </c>
      <c r="G111" s="51" t="s">
        <v>837</v>
      </c>
      <c r="H111" s="51" t="s">
        <v>149</v>
      </c>
      <c r="I111" s="59" t="s">
        <v>417</v>
      </c>
      <c r="J111" s="48" t="s">
        <v>422</v>
      </c>
      <c r="K111" s="39" t="s">
        <v>858</v>
      </c>
      <c r="L111" s="39" t="s">
        <v>855</v>
      </c>
      <c r="M111" s="48">
        <v>12</v>
      </c>
      <c r="N111" s="30">
        <v>1200</v>
      </c>
      <c r="O111" s="13">
        <v>1800</v>
      </c>
      <c r="P111" s="13">
        <v>2023</v>
      </c>
      <c r="Q111" s="28">
        <v>3000</v>
      </c>
      <c r="R111" s="13" t="s">
        <v>7</v>
      </c>
      <c r="S111" s="12" t="s">
        <v>277</v>
      </c>
      <c r="T111" s="18">
        <v>96</v>
      </c>
      <c r="U111" s="18">
        <v>0.6</v>
      </c>
      <c r="V111" s="34" t="s">
        <v>287</v>
      </c>
      <c r="W111" s="18" t="s">
        <v>274</v>
      </c>
      <c r="X111" s="46">
        <v>0.1</v>
      </c>
      <c r="Y111" s="38" t="s">
        <v>1694</v>
      </c>
      <c r="Z111" s="88" t="s">
        <v>1046</v>
      </c>
      <c r="AA111" s="88" t="s">
        <v>1047</v>
      </c>
    </row>
    <row r="112" spans="1:27" s="4" customFormat="1" ht="27" customHeight="1" x14ac:dyDescent="0.25">
      <c r="A112" s="18" t="s">
        <v>744</v>
      </c>
      <c r="B112" s="114" t="s">
        <v>341</v>
      </c>
      <c r="C112" s="148">
        <v>1000</v>
      </c>
      <c r="D112" s="2"/>
      <c r="E112" s="3">
        <f t="shared" si="1"/>
        <v>0</v>
      </c>
      <c r="F112" s="14" t="s">
        <v>420</v>
      </c>
      <c r="G112" s="48" t="s">
        <v>837</v>
      </c>
      <c r="H112" s="48" t="s">
        <v>149</v>
      </c>
      <c r="I112" s="59" t="s">
        <v>417</v>
      </c>
      <c r="J112" s="48" t="s">
        <v>422</v>
      </c>
      <c r="K112" s="39" t="s">
        <v>858</v>
      </c>
      <c r="L112" s="39" t="s">
        <v>855</v>
      </c>
      <c r="M112" s="48">
        <v>12</v>
      </c>
      <c r="N112" s="30">
        <v>1350</v>
      </c>
      <c r="O112" s="13">
        <v>1800</v>
      </c>
      <c r="P112" s="13">
        <v>2023</v>
      </c>
      <c r="Q112" s="28">
        <v>500</v>
      </c>
      <c r="R112" s="13" t="s">
        <v>7</v>
      </c>
      <c r="S112" s="12" t="s">
        <v>277</v>
      </c>
      <c r="T112" s="18">
        <v>96</v>
      </c>
      <c r="U112" s="18">
        <v>0.6</v>
      </c>
      <c r="V112" s="34" t="s">
        <v>287</v>
      </c>
      <c r="W112" s="18" t="s">
        <v>274</v>
      </c>
      <c r="X112" s="46">
        <v>0.1</v>
      </c>
      <c r="Y112" s="38" t="s">
        <v>1694</v>
      </c>
      <c r="Z112" s="88" t="s">
        <v>1046</v>
      </c>
      <c r="AA112" s="88" t="s">
        <v>2092</v>
      </c>
    </row>
    <row r="113" spans="1:27" s="4" customFormat="1" ht="27" customHeight="1" x14ac:dyDescent="0.25">
      <c r="A113" s="18" t="s">
        <v>745</v>
      </c>
      <c r="B113" s="43" t="s">
        <v>134</v>
      </c>
      <c r="C113" s="149">
        <v>300</v>
      </c>
      <c r="D113" s="2"/>
      <c r="E113" s="3">
        <f t="shared" si="1"/>
        <v>0</v>
      </c>
      <c r="F113" s="14" t="s">
        <v>420</v>
      </c>
      <c r="G113" s="48" t="s">
        <v>837</v>
      </c>
      <c r="H113" s="48" t="s">
        <v>134</v>
      </c>
      <c r="I113" s="59" t="s">
        <v>417</v>
      </c>
      <c r="J113" s="48" t="s">
        <v>422</v>
      </c>
      <c r="K113" s="43" t="s">
        <v>857</v>
      </c>
      <c r="L113" s="43" t="s">
        <v>856</v>
      </c>
      <c r="M113" s="50">
        <v>10</v>
      </c>
      <c r="N113" s="30">
        <v>450</v>
      </c>
      <c r="O113" s="13">
        <v>600</v>
      </c>
      <c r="P113" s="13">
        <v>2023</v>
      </c>
      <c r="Q113" s="28">
        <v>1500</v>
      </c>
      <c r="R113" s="13" t="s">
        <v>8</v>
      </c>
      <c r="S113" s="12" t="s">
        <v>277</v>
      </c>
      <c r="T113" s="18">
        <v>80</v>
      </c>
      <c r="U113" s="18">
        <v>0.4</v>
      </c>
      <c r="V113" s="34" t="s">
        <v>287</v>
      </c>
      <c r="W113" s="18" t="s">
        <v>274</v>
      </c>
      <c r="X113" s="46">
        <v>0.1</v>
      </c>
      <c r="Y113" s="55" t="s">
        <v>1928</v>
      </c>
      <c r="Z113" s="88" t="s">
        <v>1048</v>
      </c>
      <c r="AA113" s="88" t="s">
        <v>1049</v>
      </c>
    </row>
    <row r="114" spans="1:27" s="4" customFormat="1" ht="27" customHeight="1" x14ac:dyDescent="0.25">
      <c r="A114" s="18" t="s">
        <v>746</v>
      </c>
      <c r="B114" s="110" t="s">
        <v>136</v>
      </c>
      <c r="C114" s="148">
        <v>1000</v>
      </c>
      <c r="D114" s="2"/>
      <c r="E114" s="3">
        <f t="shared" si="1"/>
        <v>0</v>
      </c>
      <c r="F114" s="14" t="s">
        <v>420</v>
      </c>
      <c r="G114" s="48" t="s">
        <v>837</v>
      </c>
      <c r="H114" s="48" t="s">
        <v>136</v>
      </c>
      <c r="I114" s="59" t="s">
        <v>417</v>
      </c>
      <c r="J114" s="48" t="s">
        <v>422</v>
      </c>
      <c r="K114" s="43" t="s">
        <v>139</v>
      </c>
      <c r="L114" s="43" t="s">
        <v>139</v>
      </c>
      <c r="M114" s="50">
        <v>4</v>
      </c>
      <c r="N114" s="30">
        <v>1200</v>
      </c>
      <c r="O114" s="13">
        <v>2000</v>
      </c>
      <c r="P114" s="13">
        <v>2022</v>
      </c>
      <c r="Q114" s="28">
        <v>1300</v>
      </c>
      <c r="R114" s="13" t="s">
        <v>7</v>
      </c>
      <c r="S114" s="12" t="s">
        <v>278</v>
      </c>
      <c r="T114" s="18">
        <v>288</v>
      </c>
      <c r="U114" s="18">
        <v>1</v>
      </c>
      <c r="V114" s="34" t="s">
        <v>287</v>
      </c>
      <c r="W114" s="18" t="s">
        <v>289</v>
      </c>
      <c r="X114" s="46">
        <v>0.1</v>
      </c>
      <c r="Y114" s="18"/>
      <c r="Z114" s="88" t="s">
        <v>1050</v>
      </c>
      <c r="AA114" s="88" t="s">
        <v>1051</v>
      </c>
    </row>
    <row r="115" spans="1:27" s="4" customFormat="1" ht="27" customHeight="1" x14ac:dyDescent="0.25">
      <c r="A115" s="18" t="s">
        <v>746</v>
      </c>
      <c r="B115" s="110" t="s">
        <v>137</v>
      </c>
      <c r="C115" s="148">
        <v>1000</v>
      </c>
      <c r="D115" s="2"/>
      <c r="E115" s="3">
        <f t="shared" si="1"/>
        <v>0</v>
      </c>
      <c r="F115" s="14" t="s">
        <v>420</v>
      </c>
      <c r="G115" s="48" t="s">
        <v>837</v>
      </c>
      <c r="H115" s="48" t="s">
        <v>136</v>
      </c>
      <c r="I115" s="59" t="s">
        <v>417</v>
      </c>
      <c r="J115" s="48" t="s">
        <v>422</v>
      </c>
      <c r="K115" s="43" t="s">
        <v>139</v>
      </c>
      <c r="L115" s="43" t="s">
        <v>139</v>
      </c>
      <c r="M115" s="50">
        <v>4</v>
      </c>
      <c r="N115" s="30">
        <v>1500</v>
      </c>
      <c r="O115" s="13">
        <v>2000</v>
      </c>
      <c r="P115" s="13">
        <v>2022</v>
      </c>
      <c r="Q115" s="28">
        <v>100</v>
      </c>
      <c r="R115" s="13" t="s">
        <v>7</v>
      </c>
      <c r="S115" s="12" t="s">
        <v>278</v>
      </c>
      <c r="T115" s="18">
        <v>288</v>
      </c>
      <c r="U115" s="18">
        <v>1</v>
      </c>
      <c r="V115" s="34" t="s">
        <v>287</v>
      </c>
      <c r="W115" s="18" t="s">
        <v>289</v>
      </c>
      <c r="X115" s="46">
        <v>0.1</v>
      </c>
      <c r="Y115" s="18"/>
      <c r="Z115" s="88" t="s">
        <v>1050</v>
      </c>
      <c r="AA115" s="88" t="s">
        <v>2093</v>
      </c>
    </row>
    <row r="116" spans="1:27" s="4" customFormat="1" ht="27" customHeight="1" x14ac:dyDescent="0.25">
      <c r="A116" s="18" t="s">
        <v>746</v>
      </c>
      <c r="B116" s="110" t="s">
        <v>138</v>
      </c>
      <c r="C116" s="148">
        <v>1000</v>
      </c>
      <c r="D116" s="2"/>
      <c r="E116" s="3">
        <f t="shared" si="1"/>
        <v>0</v>
      </c>
      <c r="F116" s="14" t="s">
        <v>420</v>
      </c>
      <c r="G116" s="48" t="s">
        <v>837</v>
      </c>
      <c r="H116" s="48" t="s">
        <v>136</v>
      </c>
      <c r="I116" s="59" t="s">
        <v>417</v>
      </c>
      <c r="J116" s="48" t="s">
        <v>422</v>
      </c>
      <c r="K116" s="43" t="s">
        <v>139</v>
      </c>
      <c r="L116" s="43" t="s">
        <v>139</v>
      </c>
      <c r="M116" s="50">
        <v>4</v>
      </c>
      <c r="N116" s="30">
        <v>1500</v>
      </c>
      <c r="O116" s="13">
        <v>2000</v>
      </c>
      <c r="P116" s="13">
        <v>2022</v>
      </c>
      <c r="Q116" s="28">
        <v>100</v>
      </c>
      <c r="R116" s="13" t="s">
        <v>7</v>
      </c>
      <c r="S116" s="12" t="s">
        <v>278</v>
      </c>
      <c r="T116" s="18">
        <v>288</v>
      </c>
      <c r="U116" s="18">
        <v>1</v>
      </c>
      <c r="V116" s="34" t="s">
        <v>287</v>
      </c>
      <c r="W116" s="18" t="s">
        <v>289</v>
      </c>
      <c r="X116" s="46">
        <v>0.1</v>
      </c>
      <c r="Y116" s="18"/>
      <c r="Z116" s="88" t="s">
        <v>1050</v>
      </c>
      <c r="AA116" s="88" t="s">
        <v>2094</v>
      </c>
    </row>
    <row r="117" spans="1:27" s="4" customFormat="1" ht="27" customHeight="1" x14ac:dyDescent="0.25">
      <c r="A117" s="18" t="s">
        <v>774</v>
      </c>
      <c r="B117" s="43" t="s">
        <v>377</v>
      </c>
      <c r="C117" s="148">
        <v>700</v>
      </c>
      <c r="D117" s="2"/>
      <c r="E117" s="3">
        <f t="shared" si="1"/>
        <v>0</v>
      </c>
      <c r="F117" s="14" t="s">
        <v>420</v>
      </c>
      <c r="G117" s="48" t="s">
        <v>837</v>
      </c>
      <c r="H117" s="48" t="s">
        <v>504</v>
      </c>
      <c r="I117" s="59" t="s">
        <v>417</v>
      </c>
      <c r="J117" s="48" t="s">
        <v>422</v>
      </c>
      <c r="K117" s="39" t="s">
        <v>379</v>
      </c>
      <c r="L117" s="39" t="s">
        <v>379</v>
      </c>
      <c r="M117" s="48">
        <v>10</v>
      </c>
      <c r="N117" s="30">
        <v>990</v>
      </c>
      <c r="O117" s="13">
        <v>1400</v>
      </c>
      <c r="P117" s="13">
        <v>2025</v>
      </c>
      <c r="Q117" s="28">
        <v>900</v>
      </c>
      <c r="R117" s="13" t="s">
        <v>8</v>
      </c>
      <c r="S117" s="12" t="s">
        <v>278</v>
      </c>
      <c r="T117" s="18">
        <v>96</v>
      </c>
      <c r="U117" s="18">
        <v>0.5</v>
      </c>
      <c r="V117" s="34" t="s">
        <v>287</v>
      </c>
      <c r="W117" s="18" t="s">
        <v>289</v>
      </c>
      <c r="X117" s="46">
        <v>0.1</v>
      </c>
      <c r="Y117" s="13"/>
      <c r="Z117" s="88" t="s">
        <v>1052</v>
      </c>
      <c r="AA117" s="88" t="s">
        <v>1053</v>
      </c>
    </row>
    <row r="118" spans="1:27" s="4" customFormat="1" ht="27" customHeight="1" x14ac:dyDescent="0.25">
      <c r="A118" s="18" t="s">
        <v>774</v>
      </c>
      <c r="B118" s="43" t="s">
        <v>378</v>
      </c>
      <c r="C118" s="148">
        <v>900</v>
      </c>
      <c r="D118" s="2"/>
      <c r="E118" s="3">
        <f t="shared" si="1"/>
        <v>0</v>
      </c>
      <c r="F118" s="14" t="s">
        <v>420</v>
      </c>
      <c r="G118" s="48" t="s">
        <v>837</v>
      </c>
      <c r="H118" s="48" t="s">
        <v>504</v>
      </c>
      <c r="I118" s="59" t="s">
        <v>417</v>
      </c>
      <c r="J118" s="48" t="s">
        <v>422</v>
      </c>
      <c r="K118" s="39" t="s">
        <v>379</v>
      </c>
      <c r="L118" s="39" t="s">
        <v>379</v>
      </c>
      <c r="M118" s="48">
        <v>10</v>
      </c>
      <c r="N118" s="30">
        <v>1350</v>
      </c>
      <c r="O118" s="13">
        <v>1800</v>
      </c>
      <c r="P118" s="13">
        <v>2025</v>
      </c>
      <c r="Q118" s="28">
        <v>300</v>
      </c>
      <c r="R118" s="13" t="s">
        <v>8</v>
      </c>
      <c r="S118" s="12" t="s">
        <v>278</v>
      </c>
      <c r="T118" s="18">
        <v>96</v>
      </c>
      <c r="U118" s="18">
        <v>0.5</v>
      </c>
      <c r="V118" s="34" t="s">
        <v>287</v>
      </c>
      <c r="W118" s="18" t="s">
        <v>289</v>
      </c>
      <c r="X118" s="46">
        <v>0.1</v>
      </c>
      <c r="Y118" s="49"/>
      <c r="Z118" s="88" t="s">
        <v>1052</v>
      </c>
      <c r="AA118" s="88" t="s">
        <v>2095</v>
      </c>
    </row>
    <row r="119" spans="1:27" s="4" customFormat="1" ht="27" customHeight="1" x14ac:dyDescent="0.25">
      <c r="A119" s="18" t="s">
        <v>747</v>
      </c>
      <c r="B119" s="110" t="s">
        <v>88</v>
      </c>
      <c r="C119" s="149">
        <v>600</v>
      </c>
      <c r="D119" s="2"/>
      <c r="E119" s="3">
        <f t="shared" si="1"/>
        <v>0</v>
      </c>
      <c r="F119" s="14" t="s">
        <v>420</v>
      </c>
      <c r="G119" s="48" t="s">
        <v>837</v>
      </c>
      <c r="H119" s="48" t="s">
        <v>88</v>
      </c>
      <c r="I119" s="59" t="s">
        <v>417</v>
      </c>
      <c r="J119" s="48" t="s">
        <v>422</v>
      </c>
      <c r="K119" s="39" t="s">
        <v>87</v>
      </c>
      <c r="L119" s="39" t="s">
        <v>87</v>
      </c>
      <c r="M119" s="48">
        <v>10</v>
      </c>
      <c r="N119" s="30">
        <v>900</v>
      </c>
      <c r="O119" s="13">
        <v>1200</v>
      </c>
      <c r="P119" s="13">
        <v>2022</v>
      </c>
      <c r="Q119" s="28">
        <v>1350</v>
      </c>
      <c r="R119" s="13" t="s">
        <v>8</v>
      </c>
      <c r="S119" s="12" t="s">
        <v>278</v>
      </c>
      <c r="T119" s="18">
        <v>114</v>
      </c>
      <c r="U119" s="18">
        <v>0.5</v>
      </c>
      <c r="V119" s="34" t="s">
        <v>287</v>
      </c>
      <c r="W119" s="18" t="s">
        <v>289</v>
      </c>
      <c r="X119" s="46">
        <v>0.1</v>
      </c>
      <c r="Y119" s="55" t="s">
        <v>1928</v>
      </c>
      <c r="Z119" s="88" t="s">
        <v>1054</v>
      </c>
      <c r="AA119" s="88" t="s">
        <v>1055</v>
      </c>
    </row>
    <row r="120" spans="1:27" s="4" customFormat="1" ht="27" customHeight="1" x14ac:dyDescent="0.25">
      <c r="A120" s="18" t="s">
        <v>747</v>
      </c>
      <c r="B120" s="110" t="s">
        <v>89</v>
      </c>
      <c r="C120" s="149">
        <v>600</v>
      </c>
      <c r="D120" s="2"/>
      <c r="E120" s="3">
        <f t="shared" si="1"/>
        <v>0</v>
      </c>
      <c r="F120" s="14" t="s">
        <v>420</v>
      </c>
      <c r="G120" s="48" t="s">
        <v>837</v>
      </c>
      <c r="H120" s="48" t="s">
        <v>88</v>
      </c>
      <c r="I120" s="59" t="s">
        <v>417</v>
      </c>
      <c r="J120" s="48" t="s">
        <v>422</v>
      </c>
      <c r="K120" s="39" t="s">
        <v>87</v>
      </c>
      <c r="L120" s="39" t="s">
        <v>87</v>
      </c>
      <c r="M120" s="48">
        <v>10</v>
      </c>
      <c r="N120" s="30">
        <v>900</v>
      </c>
      <c r="O120" s="13">
        <v>1200</v>
      </c>
      <c r="P120" s="13">
        <v>2022</v>
      </c>
      <c r="Q120" s="28">
        <v>150</v>
      </c>
      <c r="R120" s="13" t="s">
        <v>8</v>
      </c>
      <c r="S120" s="12" t="s">
        <v>278</v>
      </c>
      <c r="T120" s="18">
        <v>114</v>
      </c>
      <c r="U120" s="18">
        <v>0.5</v>
      </c>
      <c r="V120" s="34" t="s">
        <v>287</v>
      </c>
      <c r="W120" s="18" t="s">
        <v>289</v>
      </c>
      <c r="X120" s="46">
        <v>0.1</v>
      </c>
      <c r="Y120" s="55" t="s">
        <v>1928</v>
      </c>
      <c r="Z120" s="88" t="s">
        <v>1054</v>
      </c>
      <c r="AA120" s="88" t="s">
        <v>2096</v>
      </c>
    </row>
    <row r="121" spans="1:27" s="4" customFormat="1" ht="27" customHeight="1" x14ac:dyDescent="0.25">
      <c r="A121" s="18" t="s">
        <v>748</v>
      </c>
      <c r="B121" s="43" t="s">
        <v>213</v>
      </c>
      <c r="C121" s="148">
        <v>800</v>
      </c>
      <c r="D121" s="2"/>
      <c r="E121" s="3">
        <f t="shared" si="1"/>
        <v>0</v>
      </c>
      <c r="F121" s="14" t="s">
        <v>420</v>
      </c>
      <c r="G121" s="48" t="s">
        <v>837</v>
      </c>
      <c r="H121" s="48" t="s">
        <v>494</v>
      </c>
      <c r="I121" s="59" t="s">
        <v>414</v>
      </c>
      <c r="J121" s="49" t="s">
        <v>437</v>
      </c>
      <c r="K121" s="39" t="s">
        <v>777</v>
      </c>
      <c r="L121" s="39" t="s">
        <v>776</v>
      </c>
      <c r="M121" s="48">
        <v>10</v>
      </c>
      <c r="N121" s="30">
        <v>1200</v>
      </c>
      <c r="O121" s="13">
        <v>1600</v>
      </c>
      <c r="P121" s="13">
        <v>2023</v>
      </c>
      <c r="Q121" s="28">
        <v>1500</v>
      </c>
      <c r="R121" s="13" t="s">
        <v>9</v>
      </c>
      <c r="S121" s="12" t="s">
        <v>277</v>
      </c>
      <c r="T121" s="18">
        <v>80</v>
      </c>
      <c r="U121" s="18">
        <v>0.5</v>
      </c>
      <c r="V121" s="34" t="s">
        <v>287</v>
      </c>
      <c r="W121" s="18" t="s">
        <v>274</v>
      </c>
      <c r="X121" s="46">
        <v>0.22</v>
      </c>
      <c r="Y121" s="49"/>
      <c r="Z121" s="88" t="s">
        <v>1056</v>
      </c>
      <c r="AA121" s="88" t="s">
        <v>1057</v>
      </c>
    </row>
    <row r="122" spans="1:27" s="4" customFormat="1" ht="27" customHeight="1" x14ac:dyDescent="0.25">
      <c r="A122" s="18" t="s">
        <v>749</v>
      </c>
      <c r="B122" s="43" t="s">
        <v>337</v>
      </c>
      <c r="C122" s="148">
        <v>800</v>
      </c>
      <c r="D122" s="2"/>
      <c r="E122" s="3">
        <f t="shared" si="1"/>
        <v>0</v>
      </c>
      <c r="F122" s="14" t="s">
        <v>420</v>
      </c>
      <c r="G122" s="48" t="s">
        <v>837</v>
      </c>
      <c r="H122" s="48" t="s">
        <v>494</v>
      </c>
      <c r="I122" s="59" t="s">
        <v>418</v>
      </c>
      <c r="J122" s="49" t="s">
        <v>437</v>
      </c>
      <c r="K122" s="39" t="s">
        <v>777</v>
      </c>
      <c r="L122" s="39" t="s">
        <v>776</v>
      </c>
      <c r="M122" s="48">
        <v>10</v>
      </c>
      <c r="N122" s="30">
        <v>1200</v>
      </c>
      <c r="O122" s="13">
        <v>1600</v>
      </c>
      <c r="P122" s="13">
        <v>2024</v>
      </c>
      <c r="Q122" s="28">
        <v>1200</v>
      </c>
      <c r="R122" s="13" t="s">
        <v>9</v>
      </c>
      <c r="S122" s="12" t="s">
        <v>277</v>
      </c>
      <c r="T122" s="18">
        <v>112</v>
      </c>
      <c r="U122" s="18">
        <v>0.5</v>
      </c>
      <c r="V122" s="34" t="s">
        <v>287</v>
      </c>
      <c r="W122" s="18" t="s">
        <v>274</v>
      </c>
      <c r="X122" s="46">
        <v>0.22</v>
      </c>
      <c r="Y122" s="56"/>
      <c r="Z122" s="88" t="s">
        <v>1058</v>
      </c>
      <c r="AA122" s="88" t="s">
        <v>1059</v>
      </c>
    </row>
    <row r="123" spans="1:27" s="4" customFormat="1" ht="27" customHeight="1" x14ac:dyDescent="0.25">
      <c r="A123" s="18" t="s">
        <v>750</v>
      </c>
      <c r="B123" s="110" t="s">
        <v>162</v>
      </c>
      <c r="C123" s="149">
        <v>500</v>
      </c>
      <c r="D123" s="2"/>
      <c r="E123" s="3">
        <f t="shared" si="1"/>
        <v>0</v>
      </c>
      <c r="F123" s="14" t="s">
        <v>420</v>
      </c>
      <c r="G123" s="48" t="s">
        <v>837</v>
      </c>
      <c r="H123" s="48" t="s">
        <v>493</v>
      </c>
      <c r="I123" s="59" t="s">
        <v>417</v>
      </c>
      <c r="J123" s="48" t="s">
        <v>422</v>
      </c>
      <c r="K123" s="39" t="s">
        <v>158</v>
      </c>
      <c r="L123" s="39" t="s">
        <v>158</v>
      </c>
      <c r="M123" s="48">
        <v>10</v>
      </c>
      <c r="N123" s="30">
        <v>750</v>
      </c>
      <c r="O123" s="13">
        <v>1000</v>
      </c>
      <c r="P123" s="13">
        <v>2023</v>
      </c>
      <c r="Q123" s="28">
        <v>1800</v>
      </c>
      <c r="R123" s="13" t="s">
        <v>9</v>
      </c>
      <c r="S123" s="12" t="s">
        <v>278</v>
      </c>
      <c r="T123" s="18">
        <v>160</v>
      </c>
      <c r="U123" s="18">
        <v>0.6</v>
      </c>
      <c r="V123" s="34" t="s">
        <v>287</v>
      </c>
      <c r="W123" s="18" t="s">
        <v>274</v>
      </c>
      <c r="X123" s="46">
        <v>0.22</v>
      </c>
      <c r="Y123" s="55" t="s">
        <v>1928</v>
      </c>
      <c r="Z123" s="88" t="s">
        <v>1060</v>
      </c>
      <c r="AA123" s="88" t="s">
        <v>1061</v>
      </c>
    </row>
    <row r="124" spans="1:27" s="4" customFormat="1" ht="27" customHeight="1" x14ac:dyDescent="0.25">
      <c r="A124" s="18" t="s">
        <v>775</v>
      </c>
      <c r="B124" s="108" t="s">
        <v>345</v>
      </c>
      <c r="C124" s="148">
        <v>800</v>
      </c>
      <c r="D124" s="2"/>
      <c r="E124" s="3">
        <f t="shared" si="1"/>
        <v>0</v>
      </c>
      <c r="F124" s="14" t="s">
        <v>420</v>
      </c>
      <c r="G124" s="48" t="s">
        <v>837</v>
      </c>
      <c r="H124" s="48" t="s">
        <v>493</v>
      </c>
      <c r="I124" s="59" t="s">
        <v>417</v>
      </c>
      <c r="J124" s="48" t="s">
        <v>422</v>
      </c>
      <c r="K124" s="39" t="s">
        <v>344</v>
      </c>
      <c r="L124" s="39" t="s">
        <v>344</v>
      </c>
      <c r="M124" s="48">
        <v>10</v>
      </c>
      <c r="N124" s="30">
        <v>1200</v>
      </c>
      <c r="O124" s="13">
        <v>1600</v>
      </c>
      <c r="P124" s="13">
        <v>2025</v>
      </c>
      <c r="Q124" s="28">
        <v>1200</v>
      </c>
      <c r="R124" s="13" t="s">
        <v>9</v>
      </c>
      <c r="S124" s="12" t="s">
        <v>278</v>
      </c>
      <c r="T124" s="18">
        <v>152</v>
      </c>
      <c r="U124" s="18">
        <v>0.7</v>
      </c>
      <c r="V124" s="34" t="s">
        <v>287</v>
      </c>
      <c r="W124" s="18" t="s">
        <v>274</v>
      </c>
      <c r="X124" s="46">
        <v>0.22</v>
      </c>
      <c r="Y124" s="56"/>
      <c r="Z124" s="88" t="s">
        <v>1062</v>
      </c>
      <c r="AA124" s="88" t="s">
        <v>1063</v>
      </c>
    </row>
    <row r="125" spans="1:27" s="4" customFormat="1" ht="27" customHeight="1" x14ac:dyDescent="0.25">
      <c r="A125" s="18" t="s">
        <v>775</v>
      </c>
      <c r="B125" s="43" t="s">
        <v>386</v>
      </c>
      <c r="C125" s="148">
        <v>900</v>
      </c>
      <c r="D125" s="2"/>
      <c r="E125" s="3">
        <f t="shared" si="1"/>
        <v>0</v>
      </c>
      <c r="F125" s="14" t="s">
        <v>420</v>
      </c>
      <c r="G125" s="48" t="s">
        <v>837</v>
      </c>
      <c r="H125" s="48" t="s">
        <v>493</v>
      </c>
      <c r="I125" s="59" t="s">
        <v>417</v>
      </c>
      <c r="J125" s="48" t="s">
        <v>422</v>
      </c>
      <c r="K125" s="39" t="s">
        <v>344</v>
      </c>
      <c r="L125" s="39" t="s">
        <v>344</v>
      </c>
      <c r="M125" s="48">
        <v>10</v>
      </c>
      <c r="N125" s="30">
        <v>1350</v>
      </c>
      <c r="O125" s="13">
        <v>1800</v>
      </c>
      <c r="P125" s="13">
        <v>2025</v>
      </c>
      <c r="Q125" s="28">
        <v>300</v>
      </c>
      <c r="R125" s="13" t="s">
        <v>9</v>
      </c>
      <c r="S125" s="12" t="s">
        <v>278</v>
      </c>
      <c r="T125" s="18">
        <v>152</v>
      </c>
      <c r="U125" s="18">
        <v>0.7</v>
      </c>
      <c r="V125" s="34" t="s">
        <v>287</v>
      </c>
      <c r="W125" s="18" t="s">
        <v>274</v>
      </c>
      <c r="X125" s="46">
        <v>0.22</v>
      </c>
      <c r="Y125" s="56"/>
      <c r="Z125" s="88" t="s">
        <v>1062</v>
      </c>
      <c r="AA125" s="88" t="s">
        <v>1873</v>
      </c>
    </row>
    <row r="126" spans="1:27" s="4" customFormat="1" ht="27" customHeight="1" x14ac:dyDescent="0.25">
      <c r="A126" s="18" t="s">
        <v>1869</v>
      </c>
      <c r="B126" s="108" t="s">
        <v>1867</v>
      </c>
      <c r="C126" s="148">
        <v>800</v>
      </c>
      <c r="D126" s="2"/>
      <c r="E126" s="3">
        <f t="shared" si="1"/>
        <v>0</v>
      </c>
      <c r="F126" s="14" t="s">
        <v>130</v>
      </c>
      <c r="G126" s="49" t="s">
        <v>61</v>
      </c>
      <c r="H126" s="48" t="s">
        <v>1868</v>
      </c>
      <c r="I126" s="59" t="s">
        <v>417</v>
      </c>
      <c r="J126" s="48" t="s">
        <v>422</v>
      </c>
      <c r="K126" s="39" t="s">
        <v>1870</v>
      </c>
      <c r="L126" s="39" t="s">
        <v>1870</v>
      </c>
      <c r="M126" s="48">
        <v>22</v>
      </c>
      <c r="N126" s="30">
        <v>1200</v>
      </c>
      <c r="O126" s="13">
        <v>2000</v>
      </c>
      <c r="P126" s="13">
        <v>2026</v>
      </c>
      <c r="Q126" s="28">
        <v>1000</v>
      </c>
      <c r="R126" s="13" t="s">
        <v>7</v>
      </c>
      <c r="S126" s="12" t="s">
        <v>277</v>
      </c>
      <c r="T126" s="18">
        <v>104</v>
      </c>
      <c r="U126" s="18">
        <v>0.5</v>
      </c>
      <c r="V126" s="34" t="s">
        <v>286</v>
      </c>
      <c r="W126" s="18" t="s">
        <v>274</v>
      </c>
      <c r="X126" s="46">
        <v>0.1</v>
      </c>
      <c r="Y126" s="56"/>
      <c r="Z126" s="88" t="s">
        <v>1872</v>
      </c>
      <c r="AA126" s="88" t="s">
        <v>1871</v>
      </c>
    </row>
    <row r="127" spans="1:27" s="4" customFormat="1" ht="27" customHeight="1" x14ac:dyDescent="0.25">
      <c r="A127" s="18" t="s">
        <v>596</v>
      </c>
      <c r="B127" s="105" t="s">
        <v>80</v>
      </c>
      <c r="C127" s="148">
        <v>1000</v>
      </c>
      <c r="D127" s="2"/>
      <c r="E127" s="3">
        <f t="shared" si="1"/>
        <v>0</v>
      </c>
      <c r="F127" s="14" t="s">
        <v>130</v>
      </c>
      <c r="G127" s="49" t="s">
        <v>61</v>
      </c>
      <c r="H127" s="49" t="s">
        <v>441</v>
      </c>
      <c r="I127" s="59" t="s">
        <v>417</v>
      </c>
      <c r="J127" s="49" t="s">
        <v>422</v>
      </c>
      <c r="K127" s="39" t="s">
        <v>60</v>
      </c>
      <c r="L127" s="39" t="s">
        <v>60</v>
      </c>
      <c r="M127" s="48">
        <v>10</v>
      </c>
      <c r="N127" s="30">
        <v>1350</v>
      </c>
      <c r="O127" s="13">
        <v>2000</v>
      </c>
      <c r="P127" s="13">
        <v>2022</v>
      </c>
      <c r="Q127" s="28">
        <v>2000</v>
      </c>
      <c r="R127" s="13" t="s">
        <v>9</v>
      </c>
      <c r="S127" s="12" t="s">
        <v>282</v>
      </c>
      <c r="T127" s="18">
        <v>136</v>
      </c>
      <c r="U127" s="18">
        <v>0.8</v>
      </c>
      <c r="V127" s="34" t="s">
        <v>287</v>
      </c>
      <c r="W127" s="18" t="s">
        <v>274</v>
      </c>
      <c r="X127" s="46">
        <v>0.22</v>
      </c>
      <c r="Y127" s="48"/>
      <c r="Z127" s="88" t="s">
        <v>933</v>
      </c>
      <c r="AA127" s="88" t="s">
        <v>934</v>
      </c>
    </row>
    <row r="128" spans="1:27" s="4" customFormat="1" ht="27" customHeight="1" x14ac:dyDescent="0.25">
      <c r="A128" s="48" t="s">
        <v>597</v>
      </c>
      <c r="B128" s="108" t="s">
        <v>311</v>
      </c>
      <c r="C128" s="148">
        <v>1200</v>
      </c>
      <c r="D128" s="2"/>
      <c r="E128" s="3">
        <f t="shared" si="1"/>
        <v>0</v>
      </c>
      <c r="F128" s="129" t="s">
        <v>130</v>
      </c>
      <c r="G128" s="49" t="s">
        <v>61</v>
      </c>
      <c r="H128" s="49" t="s">
        <v>446</v>
      </c>
      <c r="I128" s="59" t="s">
        <v>417</v>
      </c>
      <c r="J128" s="49" t="s">
        <v>422</v>
      </c>
      <c r="K128" s="39" t="s">
        <v>266</v>
      </c>
      <c r="L128" s="39" t="s">
        <v>517</v>
      </c>
      <c r="M128" s="48">
        <v>8</v>
      </c>
      <c r="N128" s="30">
        <v>1800</v>
      </c>
      <c r="O128" s="13">
        <v>2500</v>
      </c>
      <c r="P128" s="13">
        <v>2024</v>
      </c>
      <c r="Q128" s="28">
        <v>4500</v>
      </c>
      <c r="R128" s="13" t="s">
        <v>9</v>
      </c>
      <c r="S128" s="12" t="s">
        <v>277</v>
      </c>
      <c r="T128" s="18">
        <v>104</v>
      </c>
      <c r="U128" s="18">
        <v>0.7</v>
      </c>
      <c r="V128" s="34" t="s">
        <v>287</v>
      </c>
      <c r="W128" s="18" t="s">
        <v>274</v>
      </c>
      <c r="X128" s="46">
        <v>0.22</v>
      </c>
      <c r="Y128" s="78" t="s">
        <v>555</v>
      </c>
      <c r="Z128" s="88" t="s">
        <v>1307</v>
      </c>
      <c r="AA128" s="88" t="s">
        <v>1306</v>
      </c>
    </row>
    <row r="129" spans="1:27" s="4" customFormat="1" ht="27" customHeight="1" x14ac:dyDescent="0.25">
      <c r="A129" s="18" t="s">
        <v>598</v>
      </c>
      <c r="B129" s="124" t="s">
        <v>359</v>
      </c>
      <c r="C129" s="148">
        <v>1000</v>
      </c>
      <c r="D129" s="19"/>
      <c r="E129" s="3">
        <f t="shared" si="1"/>
        <v>0</v>
      </c>
      <c r="F129" s="14" t="s">
        <v>130</v>
      </c>
      <c r="G129" s="48" t="s">
        <v>61</v>
      </c>
      <c r="H129" s="48" t="s">
        <v>360</v>
      </c>
      <c r="I129" s="59" t="s">
        <v>417</v>
      </c>
      <c r="J129" s="49" t="s">
        <v>422</v>
      </c>
      <c r="K129" s="45" t="s">
        <v>325</v>
      </c>
      <c r="L129" s="45" t="s">
        <v>412</v>
      </c>
      <c r="M129" s="51">
        <v>10</v>
      </c>
      <c r="N129" s="30">
        <v>1500</v>
      </c>
      <c r="O129" s="13">
        <v>2200</v>
      </c>
      <c r="P129" s="13">
        <v>2025</v>
      </c>
      <c r="Q129" s="29">
        <v>3000</v>
      </c>
      <c r="R129" s="13" t="s">
        <v>7</v>
      </c>
      <c r="S129" s="12" t="s">
        <v>277</v>
      </c>
      <c r="T129" s="18">
        <v>104</v>
      </c>
      <c r="U129" s="18">
        <v>0.7</v>
      </c>
      <c r="V129" s="34" t="s">
        <v>287</v>
      </c>
      <c r="W129" s="18" t="s">
        <v>274</v>
      </c>
      <c r="X129" s="46">
        <v>0.1</v>
      </c>
      <c r="Y129" s="18"/>
      <c r="Z129" s="88" t="s">
        <v>931</v>
      </c>
      <c r="AA129" s="88" t="s">
        <v>932</v>
      </c>
    </row>
    <row r="130" spans="1:27" s="4" customFormat="1" ht="27" customHeight="1" x14ac:dyDescent="0.25">
      <c r="A130" s="18" t="s">
        <v>1357</v>
      </c>
      <c r="B130" s="128" t="s">
        <v>1358</v>
      </c>
      <c r="C130" s="148">
        <v>500</v>
      </c>
      <c r="D130" s="19"/>
      <c r="E130" s="3">
        <f t="shared" si="1"/>
        <v>0</v>
      </c>
      <c r="F130" s="14" t="s">
        <v>420</v>
      </c>
      <c r="G130" s="48" t="s">
        <v>457</v>
      </c>
      <c r="H130" s="48" t="s">
        <v>297</v>
      </c>
      <c r="I130" s="59" t="s">
        <v>1718</v>
      </c>
      <c r="J130" s="49" t="s">
        <v>422</v>
      </c>
      <c r="K130" s="90" t="s">
        <v>1359</v>
      </c>
      <c r="L130" s="90" t="s">
        <v>1360</v>
      </c>
      <c r="M130" s="51">
        <v>27</v>
      </c>
      <c r="N130" s="30">
        <v>750</v>
      </c>
      <c r="O130" s="13">
        <v>1000</v>
      </c>
      <c r="P130" s="13">
        <v>2025</v>
      </c>
      <c r="Q130" s="29">
        <v>2000</v>
      </c>
      <c r="R130" s="13" t="s">
        <v>8</v>
      </c>
      <c r="S130" s="12" t="s">
        <v>273</v>
      </c>
      <c r="T130" s="18">
        <v>88</v>
      </c>
      <c r="U130" s="18">
        <v>0.3</v>
      </c>
      <c r="V130" s="34" t="s">
        <v>286</v>
      </c>
      <c r="W130" s="18" t="s">
        <v>274</v>
      </c>
      <c r="X130" s="46">
        <v>0.1</v>
      </c>
      <c r="Y130" s="78" t="s">
        <v>555</v>
      </c>
      <c r="Z130" s="88" t="s">
        <v>1361</v>
      </c>
      <c r="AA130" s="88" t="s">
        <v>1362</v>
      </c>
    </row>
    <row r="131" spans="1:27" s="4" customFormat="1" ht="27" customHeight="1" x14ac:dyDescent="0.25">
      <c r="A131" s="18" t="s">
        <v>1719</v>
      </c>
      <c r="B131" s="108" t="s">
        <v>1720</v>
      </c>
      <c r="C131" s="148">
        <v>500</v>
      </c>
      <c r="D131" s="2"/>
      <c r="E131" s="3">
        <f t="shared" si="1"/>
        <v>0</v>
      </c>
      <c r="F131" s="14" t="s">
        <v>420</v>
      </c>
      <c r="G131" s="48" t="s">
        <v>457</v>
      </c>
      <c r="H131" s="48" t="s">
        <v>297</v>
      </c>
      <c r="I131" s="59" t="s">
        <v>1717</v>
      </c>
      <c r="J131" s="49" t="s">
        <v>422</v>
      </c>
      <c r="K131" s="88" t="s">
        <v>1721</v>
      </c>
      <c r="L131" s="88" t="s">
        <v>549</v>
      </c>
      <c r="M131" s="48">
        <v>28</v>
      </c>
      <c r="N131" s="30">
        <v>750</v>
      </c>
      <c r="O131" s="13">
        <v>1000</v>
      </c>
      <c r="P131" s="13">
        <v>2026</v>
      </c>
      <c r="Q131" s="28">
        <v>2000</v>
      </c>
      <c r="R131" s="13" t="s">
        <v>8</v>
      </c>
      <c r="S131" s="12" t="s">
        <v>273</v>
      </c>
      <c r="T131" s="18">
        <v>92</v>
      </c>
      <c r="U131" s="18">
        <v>0.3</v>
      </c>
      <c r="V131" s="34" t="s">
        <v>286</v>
      </c>
      <c r="W131" s="18" t="s">
        <v>274</v>
      </c>
      <c r="X131" s="46">
        <v>0.22</v>
      </c>
      <c r="Y131" s="78" t="s">
        <v>555</v>
      </c>
      <c r="Z131" s="88" t="s">
        <v>1722</v>
      </c>
      <c r="AA131" s="88" t="s">
        <v>1723</v>
      </c>
    </row>
    <row r="132" spans="1:27" s="4" customFormat="1" ht="27" customHeight="1" x14ac:dyDescent="0.25">
      <c r="A132" s="18" t="s">
        <v>599</v>
      </c>
      <c r="B132" s="108" t="s">
        <v>297</v>
      </c>
      <c r="C132" s="148">
        <v>210</v>
      </c>
      <c r="D132" s="2"/>
      <c r="E132" s="3">
        <f t="shared" si="1"/>
        <v>0</v>
      </c>
      <c r="F132" s="14" t="s">
        <v>420</v>
      </c>
      <c r="G132" s="48" t="s">
        <v>457</v>
      </c>
      <c r="H132" s="48" t="s">
        <v>297</v>
      </c>
      <c r="I132" s="59" t="s">
        <v>416</v>
      </c>
      <c r="J132" s="49" t="s">
        <v>422</v>
      </c>
      <c r="K132" s="39" t="s">
        <v>550</v>
      </c>
      <c r="L132" s="39" t="s">
        <v>33</v>
      </c>
      <c r="M132" s="48">
        <v>60</v>
      </c>
      <c r="N132" s="30">
        <v>300</v>
      </c>
      <c r="O132" s="13">
        <v>300</v>
      </c>
      <c r="P132" s="13">
        <v>2024</v>
      </c>
      <c r="Q132" s="28">
        <v>15000</v>
      </c>
      <c r="R132" s="13" t="s">
        <v>8</v>
      </c>
      <c r="S132" s="12" t="s">
        <v>273</v>
      </c>
      <c r="T132" s="41">
        <v>28</v>
      </c>
      <c r="U132" s="18">
        <v>0.1</v>
      </c>
      <c r="V132" s="34" t="s">
        <v>286</v>
      </c>
      <c r="W132" s="18" t="s">
        <v>274</v>
      </c>
      <c r="X132" s="46">
        <v>0.1</v>
      </c>
      <c r="Y132" s="18"/>
      <c r="Z132" s="88" t="s">
        <v>1066</v>
      </c>
      <c r="AA132" s="88" t="s">
        <v>1067</v>
      </c>
    </row>
    <row r="133" spans="1:27" s="4" customFormat="1" ht="27" customHeight="1" x14ac:dyDescent="0.25">
      <c r="A133" s="18" t="s">
        <v>601</v>
      </c>
      <c r="B133" s="43" t="s">
        <v>312</v>
      </c>
      <c r="C133" s="148">
        <v>210</v>
      </c>
      <c r="D133" s="2"/>
      <c r="E133" s="3">
        <f t="shared" si="1"/>
        <v>0</v>
      </c>
      <c r="F133" s="14" t="s">
        <v>420</v>
      </c>
      <c r="G133" s="48" t="s">
        <v>457</v>
      </c>
      <c r="H133" s="48" t="s">
        <v>297</v>
      </c>
      <c r="I133" s="59" t="s">
        <v>1317</v>
      </c>
      <c r="J133" s="49" t="s">
        <v>422</v>
      </c>
      <c r="K133" s="39" t="s">
        <v>550</v>
      </c>
      <c r="L133" s="39" t="s">
        <v>122</v>
      </c>
      <c r="M133" s="48">
        <v>70</v>
      </c>
      <c r="N133" s="30">
        <v>300</v>
      </c>
      <c r="O133" s="13">
        <v>300</v>
      </c>
      <c r="P133" s="13">
        <v>2024</v>
      </c>
      <c r="Q133" s="28">
        <v>5000</v>
      </c>
      <c r="R133" s="13" t="s">
        <v>8</v>
      </c>
      <c r="S133" s="12" t="s">
        <v>273</v>
      </c>
      <c r="T133" s="41">
        <v>28</v>
      </c>
      <c r="U133" s="18">
        <v>0.1</v>
      </c>
      <c r="V133" s="34" t="s">
        <v>286</v>
      </c>
      <c r="W133" s="18" t="s">
        <v>274</v>
      </c>
      <c r="X133" s="46">
        <v>0.1</v>
      </c>
      <c r="Y133" s="54"/>
      <c r="Z133" s="88" t="s">
        <v>1070</v>
      </c>
      <c r="AA133" s="88" t="s">
        <v>1071</v>
      </c>
    </row>
    <row r="134" spans="1:27" s="4" customFormat="1" ht="27" customHeight="1" x14ac:dyDescent="0.25">
      <c r="A134" s="18" t="s">
        <v>600</v>
      </c>
      <c r="B134" s="43" t="s">
        <v>348</v>
      </c>
      <c r="C134" s="148">
        <v>210</v>
      </c>
      <c r="D134" s="2"/>
      <c r="E134" s="3">
        <f t="shared" ref="E134:E201" si="2">D134*C134</f>
        <v>0</v>
      </c>
      <c r="F134" s="14" t="s">
        <v>420</v>
      </c>
      <c r="G134" s="48" t="s">
        <v>457</v>
      </c>
      <c r="H134" s="48" t="s">
        <v>297</v>
      </c>
      <c r="I134" s="59" t="s">
        <v>1393</v>
      </c>
      <c r="J134" s="49" t="s">
        <v>422</v>
      </c>
      <c r="K134" s="39" t="s">
        <v>550</v>
      </c>
      <c r="L134" s="39" t="s">
        <v>122</v>
      </c>
      <c r="M134" s="48">
        <v>70</v>
      </c>
      <c r="N134" s="30">
        <v>300</v>
      </c>
      <c r="O134" s="13">
        <v>300</v>
      </c>
      <c r="P134" s="13">
        <v>2024</v>
      </c>
      <c r="Q134" s="28">
        <v>4000</v>
      </c>
      <c r="R134" s="13" t="s">
        <v>8</v>
      </c>
      <c r="S134" s="12" t="s">
        <v>273</v>
      </c>
      <c r="T134" s="41">
        <v>28</v>
      </c>
      <c r="U134" s="18">
        <v>0.1</v>
      </c>
      <c r="V134" s="34" t="s">
        <v>286</v>
      </c>
      <c r="W134" s="18" t="s">
        <v>274</v>
      </c>
      <c r="X134" s="46">
        <v>0.1</v>
      </c>
      <c r="Y134" s="18"/>
      <c r="Z134" s="88" t="s">
        <v>1068</v>
      </c>
      <c r="AA134" s="88" t="s">
        <v>1069</v>
      </c>
    </row>
    <row r="135" spans="1:27" s="4" customFormat="1" ht="27" customHeight="1" x14ac:dyDescent="0.25">
      <c r="A135" s="18" t="s">
        <v>757</v>
      </c>
      <c r="B135" s="43" t="s">
        <v>366</v>
      </c>
      <c r="C135" s="148">
        <v>210</v>
      </c>
      <c r="D135" s="2"/>
      <c r="E135" s="3">
        <f t="shared" si="2"/>
        <v>0</v>
      </c>
      <c r="F135" s="14" t="s">
        <v>420</v>
      </c>
      <c r="G135" s="48" t="s">
        <v>457</v>
      </c>
      <c r="H135" s="48" t="s">
        <v>297</v>
      </c>
      <c r="I135" s="59" t="s">
        <v>1592</v>
      </c>
      <c r="J135" s="49" t="s">
        <v>422</v>
      </c>
      <c r="K135" s="39" t="s">
        <v>550</v>
      </c>
      <c r="L135" s="39" t="s">
        <v>549</v>
      </c>
      <c r="M135" s="48">
        <v>60</v>
      </c>
      <c r="N135" s="30">
        <v>300</v>
      </c>
      <c r="O135" s="13">
        <v>300</v>
      </c>
      <c r="P135" s="13">
        <v>2025</v>
      </c>
      <c r="Q135" s="28">
        <v>3000</v>
      </c>
      <c r="R135" s="13" t="s">
        <v>9</v>
      </c>
      <c r="S135" s="12" t="s">
        <v>273</v>
      </c>
      <c r="T135" s="41">
        <v>32</v>
      </c>
      <c r="U135" s="18">
        <v>0.1</v>
      </c>
      <c r="V135" s="34" t="s">
        <v>286</v>
      </c>
      <c r="W135" s="18" t="s">
        <v>274</v>
      </c>
      <c r="X135" s="46">
        <v>0.22</v>
      </c>
      <c r="Y135" s="18"/>
      <c r="Z135" s="88" t="s">
        <v>1064</v>
      </c>
      <c r="AA135" s="88" t="s">
        <v>1065</v>
      </c>
    </row>
    <row r="136" spans="1:27" s="4" customFormat="1" ht="27" customHeight="1" x14ac:dyDescent="0.25">
      <c r="A136" s="18" t="s">
        <v>758</v>
      </c>
      <c r="B136" s="43" t="s">
        <v>397</v>
      </c>
      <c r="C136" s="148">
        <v>210</v>
      </c>
      <c r="D136" s="2"/>
      <c r="E136" s="3">
        <f t="shared" si="2"/>
        <v>0</v>
      </c>
      <c r="F136" s="14" t="s">
        <v>420</v>
      </c>
      <c r="G136" s="48" t="s">
        <v>457</v>
      </c>
      <c r="H136" s="48" t="s">
        <v>297</v>
      </c>
      <c r="I136" s="59" t="s">
        <v>1616</v>
      </c>
      <c r="J136" s="49" t="s">
        <v>422</v>
      </c>
      <c r="K136" s="39" t="s">
        <v>550</v>
      </c>
      <c r="L136" s="39" t="s">
        <v>549</v>
      </c>
      <c r="M136" s="48">
        <v>60</v>
      </c>
      <c r="N136" s="30">
        <v>300</v>
      </c>
      <c r="O136" s="13">
        <v>300</v>
      </c>
      <c r="P136" s="13">
        <v>2025</v>
      </c>
      <c r="Q136" s="28">
        <v>3000</v>
      </c>
      <c r="R136" s="13" t="s">
        <v>9</v>
      </c>
      <c r="S136" s="12" t="s">
        <v>273</v>
      </c>
      <c r="T136" s="41">
        <v>32</v>
      </c>
      <c r="U136" s="18">
        <v>0.1</v>
      </c>
      <c r="V136" s="34" t="s">
        <v>286</v>
      </c>
      <c r="W136" s="18" t="s">
        <v>274</v>
      </c>
      <c r="X136" s="46">
        <v>0.22</v>
      </c>
      <c r="Y136" s="54"/>
      <c r="Z136" s="88" t="s">
        <v>1072</v>
      </c>
      <c r="AA136" s="88" t="s">
        <v>1073</v>
      </c>
    </row>
    <row r="137" spans="1:27" s="4" customFormat="1" ht="27" customHeight="1" x14ac:dyDescent="0.25">
      <c r="A137" s="18" t="s">
        <v>758</v>
      </c>
      <c r="B137" s="43" t="s">
        <v>398</v>
      </c>
      <c r="C137" s="148">
        <v>210</v>
      </c>
      <c r="D137" s="2"/>
      <c r="E137" s="3">
        <f t="shared" si="2"/>
        <v>0</v>
      </c>
      <c r="F137" s="14" t="s">
        <v>420</v>
      </c>
      <c r="G137" s="48" t="s">
        <v>457</v>
      </c>
      <c r="H137" s="48" t="s">
        <v>297</v>
      </c>
      <c r="I137" s="59" t="s">
        <v>1616</v>
      </c>
      <c r="J137" s="49" t="s">
        <v>422</v>
      </c>
      <c r="K137" s="39" t="s">
        <v>550</v>
      </c>
      <c r="L137" s="39" t="s">
        <v>549</v>
      </c>
      <c r="M137" s="48">
        <v>60</v>
      </c>
      <c r="N137" s="30">
        <v>300</v>
      </c>
      <c r="O137" s="13">
        <v>300</v>
      </c>
      <c r="P137" s="13">
        <v>2025</v>
      </c>
      <c r="Q137" s="28">
        <v>200</v>
      </c>
      <c r="R137" s="13" t="s">
        <v>9</v>
      </c>
      <c r="S137" s="12" t="s">
        <v>273</v>
      </c>
      <c r="T137" s="41">
        <v>32</v>
      </c>
      <c r="U137" s="18">
        <v>0.1</v>
      </c>
      <c r="V137" s="34" t="s">
        <v>286</v>
      </c>
      <c r="W137" s="18" t="s">
        <v>274</v>
      </c>
      <c r="X137" s="46">
        <v>0.22</v>
      </c>
      <c r="Y137" s="54"/>
      <c r="Z137" s="88" t="s">
        <v>1072</v>
      </c>
      <c r="AA137" s="88" t="s">
        <v>1387</v>
      </c>
    </row>
    <row r="138" spans="1:27" s="4" customFormat="1" ht="27" customHeight="1" x14ac:dyDescent="0.25">
      <c r="A138" s="18" t="s">
        <v>1384</v>
      </c>
      <c r="B138" s="43" t="s">
        <v>1382</v>
      </c>
      <c r="C138" s="148">
        <v>210</v>
      </c>
      <c r="D138" s="2"/>
      <c r="E138" s="3">
        <f t="shared" si="2"/>
        <v>0</v>
      </c>
      <c r="F138" s="14" t="s">
        <v>420</v>
      </c>
      <c r="G138" s="48" t="s">
        <v>457</v>
      </c>
      <c r="H138" s="48" t="s">
        <v>297</v>
      </c>
      <c r="I138" s="59" t="s">
        <v>1617</v>
      </c>
      <c r="J138" s="49" t="s">
        <v>422</v>
      </c>
      <c r="K138" s="39" t="s">
        <v>550</v>
      </c>
      <c r="L138" s="39" t="s">
        <v>549</v>
      </c>
      <c r="M138" s="48">
        <v>60</v>
      </c>
      <c r="N138" s="30">
        <v>300</v>
      </c>
      <c r="O138" s="13">
        <v>300</v>
      </c>
      <c r="P138" s="13">
        <v>2025</v>
      </c>
      <c r="Q138" s="28">
        <v>2500</v>
      </c>
      <c r="R138" s="13" t="s">
        <v>9</v>
      </c>
      <c r="S138" s="12" t="s">
        <v>273</v>
      </c>
      <c r="T138" s="41">
        <v>32</v>
      </c>
      <c r="U138" s="18">
        <v>0.1</v>
      </c>
      <c r="V138" s="34" t="s">
        <v>286</v>
      </c>
      <c r="W138" s="18" t="s">
        <v>274</v>
      </c>
      <c r="X138" s="46">
        <v>0.22</v>
      </c>
      <c r="Y138" s="78" t="s">
        <v>555</v>
      </c>
      <c r="Z138" s="88" t="s">
        <v>1385</v>
      </c>
      <c r="AA138" s="88" t="s">
        <v>1386</v>
      </c>
    </row>
    <row r="139" spans="1:27" s="4" customFormat="1" ht="27" customHeight="1" x14ac:dyDescent="0.25">
      <c r="A139" s="18" t="s">
        <v>1384</v>
      </c>
      <c r="B139" s="43" t="s">
        <v>1383</v>
      </c>
      <c r="C139" s="148">
        <v>210</v>
      </c>
      <c r="D139" s="2"/>
      <c r="E139" s="3">
        <f t="shared" si="2"/>
        <v>0</v>
      </c>
      <c r="F139" s="18" t="s">
        <v>420</v>
      </c>
      <c r="G139" s="48" t="s">
        <v>457</v>
      </c>
      <c r="H139" s="48" t="s">
        <v>297</v>
      </c>
      <c r="I139" s="59" t="s">
        <v>1617</v>
      </c>
      <c r="J139" s="49" t="s">
        <v>422</v>
      </c>
      <c r="K139" s="39" t="s">
        <v>550</v>
      </c>
      <c r="L139" s="39" t="s">
        <v>549</v>
      </c>
      <c r="M139" s="48">
        <v>60</v>
      </c>
      <c r="N139" s="30">
        <v>300</v>
      </c>
      <c r="O139" s="13">
        <v>300</v>
      </c>
      <c r="P139" s="13">
        <v>2025</v>
      </c>
      <c r="Q139" s="28">
        <v>200</v>
      </c>
      <c r="R139" s="13" t="s">
        <v>9</v>
      </c>
      <c r="S139" s="12" t="s">
        <v>273</v>
      </c>
      <c r="T139" s="41">
        <v>32</v>
      </c>
      <c r="U139" s="18">
        <v>0.1</v>
      </c>
      <c r="V139" s="34" t="s">
        <v>286</v>
      </c>
      <c r="W139" s="18" t="s">
        <v>274</v>
      </c>
      <c r="X139" s="46">
        <v>0.22</v>
      </c>
      <c r="Y139" s="54"/>
      <c r="Z139" s="88" t="s">
        <v>1385</v>
      </c>
      <c r="AA139" s="88" t="s">
        <v>1387</v>
      </c>
    </row>
    <row r="140" spans="1:27" s="4" customFormat="1" ht="27" customHeight="1" x14ac:dyDescent="0.25">
      <c r="A140" s="18" t="s">
        <v>1644</v>
      </c>
      <c r="B140" s="108" t="s">
        <v>1642</v>
      </c>
      <c r="C140" s="148">
        <v>210</v>
      </c>
      <c r="D140" s="2"/>
      <c r="E140" s="3">
        <f t="shared" si="2"/>
        <v>0</v>
      </c>
      <c r="F140" s="14" t="s">
        <v>420</v>
      </c>
      <c r="G140" s="48" t="s">
        <v>457</v>
      </c>
      <c r="H140" s="48" t="s">
        <v>297</v>
      </c>
      <c r="I140" s="59" t="s">
        <v>1643</v>
      </c>
      <c r="J140" s="49" t="s">
        <v>422</v>
      </c>
      <c r="K140" s="39" t="s">
        <v>793</v>
      </c>
      <c r="L140" s="39" t="s">
        <v>1671</v>
      </c>
      <c r="M140" s="48">
        <v>90</v>
      </c>
      <c r="N140" s="30">
        <v>300</v>
      </c>
      <c r="O140" s="13">
        <v>300</v>
      </c>
      <c r="P140" s="13">
        <v>2025</v>
      </c>
      <c r="Q140" s="28">
        <v>2000</v>
      </c>
      <c r="R140" s="13" t="s">
        <v>8</v>
      </c>
      <c r="S140" s="12" t="s">
        <v>273</v>
      </c>
      <c r="T140" s="41">
        <v>24</v>
      </c>
      <c r="U140" s="18">
        <v>0.1</v>
      </c>
      <c r="V140" s="34" t="s">
        <v>286</v>
      </c>
      <c r="W140" s="18" t="s">
        <v>274</v>
      </c>
      <c r="X140" s="46">
        <v>0.1</v>
      </c>
      <c r="Y140" s="54"/>
      <c r="Z140" s="88" t="s">
        <v>1646</v>
      </c>
      <c r="AA140" s="88" t="s">
        <v>1645</v>
      </c>
    </row>
    <row r="141" spans="1:27" s="4" customFormat="1" ht="27" customHeight="1" x14ac:dyDescent="0.25">
      <c r="A141" s="18" t="s">
        <v>1811</v>
      </c>
      <c r="B141" s="108" t="s">
        <v>1810</v>
      </c>
      <c r="C141" s="148">
        <v>210</v>
      </c>
      <c r="D141" s="2"/>
      <c r="E141" s="3">
        <f t="shared" si="2"/>
        <v>0</v>
      </c>
      <c r="F141" s="14" t="s">
        <v>420</v>
      </c>
      <c r="G141" s="48" t="s">
        <v>457</v>
      </c>
      <c r="H141" s="48" t="s">
        <v>297</v>
      </c>
      <c r="I141" s="59" t="s">
        <v>1812</v>
      </c>
      <c r="J141" s="49" t="s">
        <v>422</v>
      </c>
      <c r="K141" s="39" t="s">
        <v>1814</v>
      </c>
      <c r="L141" s="39" t="s">
        <v>1815</v>
      </c>
      <c r="M141" s="48">
        <v>70</v>
      </c>
      <c r="N141" s="30">
        <v>300</v>
      </c>
      <c r="O141" s="13">
        <v>300</v>
      </c>
      <c r="P141" s="13">
        <v>2026</v>
      </c>
      <c r="Q141" s="28">
        <v>2000</v>
      </c>
      <c r="R141" s="13" t="s">
        <v>7</v>
      </c>
      <c r="S141" s="12" t="s">
        <v>273</v>
      </c>
      <c r="T141" s="41">
        <v>32</v>
      </c>
      <c r="U141" s="18">
        <v>0.1</v>
      </c>
      <c r="V141" s="34" t="s">
        <v>286</v>
      </c>
      <c r="W141" s="18" t="s">
        <v>274</v>
      </c>
      <c r="X141" s="46">
        <v>0.1</v>
      </c>
      <c r="Y141" s="54" t="s">
        <v>429</v>
      </c>
      <c r="Z141" s="88" t="s">
        <v>1816</v>
      </c>
      <c r="AA141" s="88" t="s">
        <v>1817</v>
      </c>
    </row>
    <row r="142" spans="1:27" s="4" customFormat="1" ht="27" customHeight="1" x14ac:dyDescent="0.25">
      <c r="A142" s="18" t="s">
        <v>1821</v>
      </c>
      <c r="B142" s="108" t="s">
        <v>1822</v>
      </c>
      <c r="C142" s="148">
        <v>210</v>
      </c>
      <c r="D142" s="2"/>
      <c r="E142" s="3">
        <f t="shared" si="2"/>
        <v>0</v>
      </c>
      <c r="F142" s="14" t="s">
        <v>420</v>
      </c>
      <c r="G142" s="48" t="s">
        <v>457</v>
      </c>
      <c r="H142" s="48" t="s">
        <v>297</v>
      </c>
      <c r="I142" s="59" t="s">
        <v>1813</v>
      </c>
      <c r="J142" s="49" t="s">
        <v>422</v>
      </c>
      <c r="K142" s="39" t="s">
        <v>854</v>
      </c>
      <c r="L142" s="39" t="s">
        <v>1820</v>
      </c>
      <c r="M142" s="48">
        <v>70</v>
      </c>
      <c r="N142" s="30">
        <v>300</v>
      </c>
      <c r="O142" s="13">
        <v>300</v>
      </c>
      <c r="P142" s="13">
        <v>2026</v>
      </c>
      <c r="Q142" s="28">
        <v>2000</v>
      </c>
      <c r="R142" s="13" t="s">
        <v>7</v>
      </c>
      <c r="S142" s="12" t="s">
        <v>273</v>
      </c>
      <c r="T142" s="41">
        <v>32</v>
      </c>
      <c r="U142" s="18">
        <v>0.1</v>
      </c>
      <c r="V142" s="34" t="s">
        <v>286</v>
      </c>
      <c r="W142" s="18" t="s">
        <v>274</v>
      </c>
      <c r="X142" s="46">
        <v>0.1</v>
      </c>
      <c r="Y142" s="54" t="s">
        <v>429</v>
      </c>
      <c r="Z142" s="88" t="s">
        <v>1818</v>
      </c>
      <c r="AA142" s="88" t="s">
        <v>1819</v>
      </c>
    </row>
    <row r="143" spans="1:27" s="4" customFormat="1" ht="27" customHeight="1" x14ac:dyDescent="0.25">
      <c r="A143" s="18" t="s">
        <v>1596</v>
      </c>
      <c r="B143" s="108" t="s">
        <v>1595</v>
      </c>
      <c r="C143" s="148">
        <v>400</v>
      </c>
      <c r="D143" s="2"/>
      <c r="E143" s="3">
        <f t="shared" si="2"/>
        <v>0</v>
      </c>
      <c r="F143" s="14" t="s">
        <v>420</v>
      </c>
      <c r="G143" s="48" t="s">
        <v>457</v>
      </c>
      <c r="H143" s="48" t="s">
        <v>887</v>
      </c>
      <c r="I143" s="59" t="s">
        <v>417</v>
      </c>
      <c r="J143" s="48" t="s">
        <v>422</v>
      </c>
      <c r="K143" s="39" t="s">
        <v>888</v>
      </c>
      <c r="L143" s="39" t="s">
        <v>787</v>
      </c>
      <c r="M143" s="48">
        <v>50</v>
      </c>
      <c r="N143" s="30">
        <v>600</v>
      </c>
      <c r="O143" s="13">
        <v>900</v>
      </c>
      <c r="P143" s="13">
        <v>2025</v>
      </c>
      <c r="Q143" s="28">
        <v>2000</v>
      </c>
      <c r="R143" s="13" t="s">
        <v>8</v>
      </c>
      <c r="S143" s="12" t="s">
        <v>273</v>
      </c>
      <c r="T143" s="18">
        <v>48</v>
      </c>
      <c r="U143" s="18">
        <v>0.2</v>
      </c>
      <c r="V143" s="34" t="s">
        <v>286</v>
      </c>
      <c r="W143" s="18" t="s">
        <v>274</v>
      </c>
      <c r="X143" s="46">
        <v>0.1</v>
      </c>
      <c r="Y143" s="54"/>
      <c r="Z143" s="88" t="s">
        <v>1600</v>
      </c>
      <c r="AA143" s="88" t="s">
        <v>1599</v>
      </c>
    </row>
    <row r="144" spans="1:27" s="4" customFormat="1" ht="27" customHeight="1" x14ac:dyDescent="0.25">
      <c r="A144" s="18" t="s">
        <v>1596</v>
      </c>
      <c r="B144" s="108" t="s">
        <v>1597</v>
      </c>
      <c r="C144" s="148">
        <v>450</v>
      </c>
      <c r="D144" s="2"/>
      <c r="E144" s="3">
        <f t="shared" si="2"/>
        <v>0</v>
      </c>
      <c r="F144" s="14" t="s">
        <v>420</v>
      </c>
      <c r="G144" s="48" t="s">
        <v>457</v>
      </c>
      <c r="H144" s="48" t="s">
        <v>887</v>
      </c>
      <c r="I144" s="59" t="s">
        <v>417</v>
      </c>
      <c r="J144" s="48" t="s">
        <v>422</v>
      </c>
      <c r="K144" s="39" t="s">
        <v>888</v>
      </c>
      <c r="L144" s="39" t="s">
        <v>787</v>
      </c>
      <c r="M144" s="48">
        <v>50</v>
      </c>
      <c r="N144" s="30">
        <v>600</v>
      </c>
      <c r="O144" s="13">
        <v>900</v>
      </c>
      <c r="P144" s="13">
        <v>2025</v>
      </c>
      <c r="Q144" s="28">
        <v>2000</v>
      </c>
      <c r="R144" s="13" t="s">
        <v>8</v>
      </c>
      <c r="S144" s="12" t="s">
        <v>273</v>
      </c>
      <c r="T144" s="18">
        <v>48</v>
      </c>
      <c r="U144" s="18">
        <v>0.2</v>
      </c>
      <c r="V144" s="34" t="s">
        <v>286</v>
      </c>
      <c r="W144" s="18" t="s">
        <v>274</v>
      </c>
      <c r="X144" s="46">
        <v>0.1</v>
      </c>
      <c r="Y144" s="54"/>
      <c r="Z144" s="88" t="s">
        <v>1600</v>
      </c>
      <c r="AA144" s="88" t="s">
        <v>1598</v>
      </c>
    </row>
    <row r="145" spans="1:27" s="4" customFormat="1" ht="27" customHeight="1" x14ac:dyDescent="0.25">
      <c r="A145" s="18" t="s">
        <v>1759</v>
      </c>
      <c r="B145" s="108" t="s">
        <v>1758</v>
      </c>
      <c r="C145" s="148">
        <v>210</v>
      </c>
      <c r="D145" s="2"/>
      <c r="E145" s="3">
        <f t="shared" si="2"/>
        <v>0</v>
      </c>
      <c r="F145" s="14" t="s">
        <v>420</v>
      </c>
      <c r="G145" s="48" t="s">
        <v>457</v>
      </c>
      <c r="H145" s="48" t="s">
        <v>887</v>
      </c>
      <c r="I145" s="59" t="s">
        <v>417</v>
      </c>
      <c r="J145" s="48" t="s">
        <v>422</v>
      </c>
      <c r="K145" s="39" t="s">
        <v>888</v>
      </c>
      <c r="L145" s="39" t="s">
        <v>889</v>
      </c>
      <c r="M145" s="48">
        <v>90</v>
      </c>
      <c r="N145" s="30">
        <v>300</v>
      </c>
      <c r="O145" s="13">
        <v>300</v>
      </c>
      <c r="P145" s="13">
        <v>2026</v>
      </c>
      <c r="Q145" s="28">
        <v>2000</v>
      </c>
      <c r="R145" s="13" t="s">
        <v>8</v>
      </c>
      <c r="S145" s="12" t="s">
        <v>273</v>
      </c>
      <c r="T145" s="18">
        <v>24</v>
      </c>
      <c r="U145" s="18">
        <v>0.1</v>
      </c>
      <c r="V145" s="34" t="s">
        <v>286</v>
      </c>
      <c r="W145" s="18" t="s">
        <v>289</v>
      </c>
      <c r="X145" s="46">
        <v>0.1</v>
      </c>
      <c r="Y145" s="78" t="s">
        <v>555</v>
      </c>
      <c r="Z145" s="88" t="s">
        <v>1760</v>
      </c>
      <c r="AA145" s="88" t="s">
        <v>1761</v>
      </c>
    </row>
    <row r="146" spans="1:27" s="4" customFormat="1" ht="27" customHeight="1" x14ac:dyDescent="0.25">
      <c r="A146" s="18" t="s">
        <v>886</v>
      </c>
      <c r="B146" s="108" t="s">
        <v>885</v>
      </c>
      <c r="C146" s="148">
        <v>400</v>
      </c>
      <c r="D146" s="2"/>
      <c r="E146" s="3">
        <f t="shared" si="2"/>
        <v>0</v>
      </c>
      <c r="F146" s="14" t="s">
        <v>420</v>
      </c>
      <c r="G146" s="48" t="s">
        <v>457</v>
      </c>
      <c r="H146" s="48" t="s">
        <v>887</v>
      </c>
      <c r="I146" s="59" t="s">
        <v>417</v>
      </c>
      <c r="J146" s="48" t="s">
        <v>422</v>
      </c>
      <c r="K146" s="39" t="s">
        <v>888</v>
      </c>
      <c r="L146" s="39" t="s">
        <v>889</v>
      </c>
      <c r="M146" s="48">
        <v>42</v>
      </c>
      <c r="N146" s="30">
        <v>600</v>
      </c>
      <c r="O146" s="13">
        <v>900</v>
      </c>
      <c r="P146" s="13">
        <v>2025</v>
      </c>
      <c r="Q146" s="28">
        <v>2800</v>
      </c>
      <c r="R146" s="13" t="s">
        <v>7</v>
      </c>
      <c r="S146" s="12" t="s">
        <v>273</v>
      </c>
      <c r="T146" s="41">
        <v>56</v>
      </c>
      <c r="U146" s="18">
        <v>0.2</v>
      </c>
      <c r="V146" s="34" t="s">
        <v>286</v>
      </c>
      <c r="W146" s="18" t="s">
        <v>289</v>
      </c>
      <c r="X146" s="46">
        <v>0.1</v>
      </c>
      <c r="Y146" s="78" t="s">
        <v>555</v>
      </c>
      <c r="Z146" s="89" t="s">
        <v>890</v>
      </c>
      <c r="AA146" s="88" t="s">
        <v>1647</v>
      </c>
    </row>
    <row r="147" spans="1:27" s="4" customFormat="1" ht="27" customHeight="1" x14ac:dyDescent="0.25">
      <c r="A147" s="18" t="s">
        <v>886</v>
      </c>
      <c r="B147" s="43" t="s">
        <v>1339</v>
      </c>
      <c r="C147" s="148">
        <v>450</v>
      </c>
      <c r="D147" s="2"/>
      <c r="E147" s="3">
        <f t="shared" si="2"/>
        <v>0</v>
      </c>
      <c r="F147" s="14" t="s">
        <v>420</v>
      </c>
      <c r="G147" s="48" t="s">
        <v>457</v>
      </c>
      <c r="H147" s="48" t="s">
        <v>887</v>
      </c>
      <c r="I147" s="59" t="s">
        <v>417</v>
      </c>
      <c r="J147" s="48" t="s">
        <v>422</v>
      </c>
      <c r="K147" s="39" t="s">
        <v>888</v>
      </c>
      <c r="L147" s="39" t="s">
        <v>889</v>
      </c>
      <c r="M147" s="48">
        <v>42</v>
      </c>
      <c r="N147" s="30">
        <v>600</v>
      </c>
      <c r="O147" s="13">
        <v>900</v>
      </c>
      <c r="P147" s="13">
        <v>2025</v>
      </c>
      <c r="Q147" s="28">
        <v>200</v>
      </c>
      <c r="R147" s="13" t="s">
        <v>7</v>
      </c>
      <c r="S147" s="12" t="s">
        <v>273</v>
      </c>
      <c r="T147" s="41">
        <v>56</v>
      </c>
      <c r="U147" s="18">
        <v>0.2</v>
      </c>
      <c r="V147" s="34" t="s">
        <v>286</v>
      </c>
      <c r="W147" s="18" t="s">
        <v>289</v>
      </c>
      <c r="X147" s="46">
        <v>0.1</v>
      </c>
      <c r="Y147" s="54"/>
      <c r="Z147" s="89" t="s">
        <v>890</v>
      </c>
      <c r="AA147" s="88" t="s">
        <v>1648</v>
      </c>
    </row>
    <row r="148" spans="1:27" s="4" customFormat="1" ht="27" customHeight="1" x14ac:dyDescent="0.25">
      <c r="A148" s="43" t="s">
        <v>2057</v>
      </c>
      <c r="B148" s="144" t="s">
        <v>2058</v>
      </c>
      <c r="C148" s="148">
        <v>500</v>
      </c>
      <c r="D148" s="2"/>
      <c r="E148" s="3">
        <f t="shared" si="2"/>
        <v>0</v>
      </c>
      <c r="F148" s="14" t="s">
        <v>420</v>
      </c>
      <c r="G148" s="48" t="s">
        <v>457</v>
      </c>
      <c r="H148" s="48" t="s">
        <v>2059</v>
      </c>
      <c r="I148" s="59" t="s">
        <v>417</v>
      </c>
      <c r="J148" s="48" t="s">
        <v>422</v>
      </c>
      <c r="K148" s="39" t="s">
        <v>2060</v>
      </c>
      <c r="L148" s="39" t="s">
        <v>2060</v>
      </c>
      <c r="M148" s="48">
        <v>40</v>
      </c>
      <c r="N148" s="30">
        <v>750</v>
      </c>
      <c r="O148" s="13">
        <v>1200</v>
      </c>
      <c r="P148" s="13">
        <v>2026</v>
      </c>
      <c r="Q148" s="28">
        <v>2000</v>
      </c>
      <c r="R148" s="13" t="s">
        <v>8</v>
      </c>
      <c r="S148" s="12" t="s">
        <v>273</v>
      </c>
      <c r="T148" s="41">
        <v>64</v>
      </c>
      <c r="U148" s="18">
        <v>0.2</v>
      </c>
      <c r="V148" s="34" t="s">
        <v>286</v>
      </c>
      <c r="W148" s="18" t="s">
        <v>289</v>
      </c>
      <c r="X148" s="46">
        <v>0.1</v>
      </c>
      <c r="Y148" s="54"/>
      <c r="Z148" s="89" t="s">
        <v>2061</v>
      </c>
      <c r="AA148" s="88" t="s">
        <v>2062</v>
      </c>
    </row>
    <row r="149" spans="1:27" s="4" customFormat="1" ht="27" customHeight="1" x14ac:dyDescent="0.25">
      <c r="A149" s="43" t="s">
        <v>2126</v>
      </c>
      <c r="B149" s="114" t="s">
        <v>2063</v>
      </c>
      <c r="C149" s="148">
        <v>550</v>
      </c>
      <c r="D149" s="2"/>
      <c r="E149" s="3">
        <f t="shared" si="2"/>
        <v>0</v>
      </c>
      <c r="F149" s="14" t="s">
        <v>420</v>
      </c>
      <c r="G149" s="48" t="s">
        <v>457</v>
      </c>
      <c r="H149" s="48" t="s">
        <v>2064</v>
      </c>
      <c r="I149" s="59" t="s">
        <v>417</v>
      </c>
      <c r="J149" s="48" t="s">
        <v>422</v>
      </c>
      <c r="K149" s="88" t="s">
        <v>2065</v>
      </c>
      <c r="L149" s="88" t="s">
        <v>2066</v>
      </c>
      <c r="M149" s="48"/>
      <c r="N149" s="30">
        <v>600</v>
      </c>
      <c r="O149" s="13">
        <v>1000</v>
      </c>
      <c r="P149" s="13">
        <v>2026</v>
      </c>
      <c r="Q149" s="28">
        <v>3000</v>
      </c>
      <c r="R149" s="13" t="s">
        <v>7</v>
      </c>
      <c r="S149" s="12" t="s">
        <v>273</v>
      </c>
      <c r="T149" s="18">
        <v>80</v>
      </c>
      <c r="U149" s="18">
        <v>0.3</v>
      </c>
      <c r="V149" s="34" t="s">
        <v>286</v>
      </c>
      <c r="W149" s="18" t="s">
        <v>274</v>
      </c>
      <c r="X149" s="46">
        <v>0.1</v>
      </c>
      <c r="Y149" s="54"/>
      <c r="Z149" s="89" t="s">
        <v>2068</v>
      </c>
      <c r="AA149" s="88" t="s">
        <v>2067</v>
      </c>
    </row>
    <row r="150" spans="1:27" s="4" customFormat="1" ht="27" customHeight="1" x14ac:dyDescent="0.25">
      <c r="A150" s="18" t="s">
        <v>759</v>
      </c>
      <c r="B150" s="108" t="s">
        <v>380</v>
      </c>
      <c r="C150" s="148">
        <v>210</v>
      </c>
      <c r="D150" s="2"/>
      <c r="E150" s="3">
        <f t="shared" si="2"/>
        <v>0</v>
      </c>
      <c r="F150" s="14" t="s">
        <v>420</v>
      </c>
      <c r="G150" s="48" t="s">
        <v>457</v>
      </c>
      <c r="H150" s="48" t="s">
        <v>380</v>
      </c>
      <c r="I150" s="59" t="s">
        <v>417</v>
      </c>
      <c r="J150" s="48" t="s">
        <v>422</v>
      </c>
      <c r="K150" s="39" t="s">
        <v>547</v>
      </c>
      <c r="L150" s="39" t="s">
        <v>194</v>
      </c>
      <c r="M150" s="48">
        <v>60</v>
      </c>
      <c r="N150" s="30">
        <v>300</v>
      </c>
      <c r="O150" s="13">
        <v>300</v>
      </c>
      <c r="P150" s="13">
        <v>2025</v>
      </c>
      <c r="Q150" s="28">
        <v>3000</v>
      </c>
      <c r="R150" s="13" t="s">
        <v>9</v>
      </c>
      <c r="S150" s="12" t="s">
        <v>273</v>
      </c>
      <c r="T150" s="18">
        <v>28</v>
      </c>
      <c r="U150" s="18">
        <v>0.1</v>
      </c>
      <c r="V150" s="34" t="s">
        <v>286</v>
      </c>
      <c r="W150" s="18" t="s">
        <v>274</v>
      </c>
      <c r="X150" s="46">
        <v>0.22</v>
      </c>
      <c r="Y150" s="78" t="s">
        <v>555</v>
      </c>
      <c r="Z150" s="88" t="s">
        <v>1074</v>
      </c>
      <c r="AA150" s="88" t="s">
        <v>1075</v>
      </c>
    </row>
    <row r="151" spans="1:27" s="4" customFormat="1" ht="27" customHeight="1" x14ac:dyDescent="0.25">
      <c r="A151" s="18" t="s">
        <v>759</v>
      </c>
      <c r="B151" s="43" t="s">
        <v>396</v>
      </c>
      <c r="C151" s="148">
        <v>210</v>
      </c>
      <c r="D151" s="2"/>
      <c r="E151" s="3">
        <f t="shared" si="2"/>
        <v>0</v>
      </c>
      <c r="F151" s="14" t="s">
        <v>420</v>
      </c>
      <c r="G151" s="48" t="s">
        <v>457</v>
      </c>
      <c r="H151" s="48" t="s">
        <v>380</v>
      </c>
      <c r="I151" s="59" t="s">
        <v>417</v>
      </c>
      <c r="J151" s="48" t="s">
        <v>422</v>
      </c>
      <c r="K151" s="39" t="s">
        <v>547</v>
      </c>
      <c r="L151" s="39" t="s">
        <v>194</v>
      </c>
      <c r="M151" s="48">
        <v>60</v>
      </c>
      <c r="N151" s="30">
        <v>300</v>
      </c>
      <c r="O151" s="13">
        <v>300</v>
      </c>
      <c r="P151" s="13">
        <v>2025</v>
      </c>
      <c r="Q151" s="28">
        <v>3000</v>
      </c>
      <c r="R151" s="13" t="s">
        <v>9</v>
      </c>
      <c r="S151" s="12" t="s">
        <v>273</v>
      </c>
      <c r="T151" s="18">
        <v>28</v>
      </c>
      <c r="U151" s="18">
        <v>0.1</v>
      </c>
      <c r="V151" s="34" t="s">
        <v>286</v>
      </c>
      <c r="W151" s="18" t="s">
        <v>274</v>
      </c>
      <c r="X151" s="46">
        <v>0.22</v>
      </c>
      <c r="Y151" s="54"/>
      <c r="Z151" s="88" t="s">
        <v>1074</v>
      </c>
      <c r="AA151" s="88" t="s">
        <v>1601</v>
      </c>
    </row>
    <row r="152" spans="1:27" s="4" customFormat="1" ht="27" customHeight="1" x14ac:dyDescent="0.25">
      <c r="A152" s="18" t="s">
        <v>760</v>
      </c>
      <c r="B152" s="108" t="s">
        <v>362</v>
      </c>
      <c r="C152" s="148">
        <v>800</v>
      </c>
      <c r="D152" s="2"/>
      <c r="E152" s="3">
        <f t="shared" si="2"/>
        <v>0</v>
      </c>
      <c r="F152" s="14" t="s">
        <v>420</v>
      </c>
      <c r="G152" s="50" t="s">
        <v>436</v>
      </c>
      <c r="H152" s="50" t="s">
        <v>435</v>
      </c>
      <c r="I152" s="59" t="s">
        <v>434</v>
      </c>
      <c r="J152" s="49" t="s">
        <v>437</v>
      </c>
      <c r="K152" s="39" t="s">
        <v>361</v>
      </c>
      <c r="L152" s="39" t="s">
        <v>548</v>
      </c>
      <c r="M152" s="48">
        <v>10</v>
      </c>
      <c r="N152" s="30">
        <v>1200</v>
      </c>
      <c r="O152" s="13">
        <v>1600</v>
      </c>
      <c r="P152" s="13">
        <v>2025</v>
      </c>
      <c r="Q152" s="28">
        <v>2000</v>
      </c>
      <c r="R152" s="13" t="s">
        <v>8</v>
      </c>
      <c r="S152" s="12" t="s">
        <v>277</v>
      </c>
      <c r="T152" s="18">
        <v>80</v>
      </c>
      <c r="U152" s="18">
        <v>0.5</v>
      </c>
      <c r="V152" s="34" t="s">
        <v>287</v>
      </c>
      <c r="W152" s="18" t="s">
        <v>274</v>
      </c>
      <c r="X152" s="46">
        <v>0.1</v>
      </c>
      <c r="Y152" s="54"/>
      <c r="Z152" s="89" t="s">
        <v>929</v>
      </c>
      <c r="AA152" s="89" t="s">
        <v>1602</v>
      </c>
    </row>
    <row r="153" spans="1:27" s="4" customFormat="1" ht="27" customHeight="1" x14ac:dyDescent="0.25">
      <c r="A153" s="18" t="s">
        <v>1883</v>
      </c>
      <c r="B153" s="108" t="s">
        <v>1882</v>
      </c>
      <c r="C153" s="148">
        <v>800</v>
      </c>
      <c r="D153" s="2"/>
      <c r="E153" s="3">
        <f t="shared" si="2"/>
        <v>0</v>
      </c>
      <c r="F153" s="14" t="s">
        <v>420</v>
      </c>
      <c r="G153" s="50" t="s">
        <v>436</v>
      </c>
      <c r="H153" s="50" t="s">
        <v>1884</v>
      </c>
      <c r="I153" s="59" t="s">
        <v>417</v>
      </c>
      <c r="J153" s="48" t="s">
        <v>422</v>
      </c>
      <c r="K153" s="39" t="s">
        <v>1885</v>
      </c>
      <c r="L153" s="39" t="s">
        <v>1870</v>
      </c>
      <c r="M153" s="48">
        <v>8</v>
      </c>
      <c r="N153" s="30">
        <v>1200</v>
      </c>
      <c r="O153" s="13">
        <v>1600</v>
      </c>
      <c r="P153" s="13">
        <v>2026</v>
      </c>
      <c r="Q153" s="28">
        <v>1500</v>
      </c>
      <c r="R153" s="13" t="s">
        <v>7</v>
      </c>
      <c r="S153" s="12" t="s">
        <v>277</v>
      </c>
      <c r="T153" s="18">
        <v>56</v>
      </c>
      <c r="U153" s="18">
        <v>0.5</v>
      </c>
      <c r="V153" s="34" t="s">
        <v>287</v>
      </c>
      <c r="W153" s="18" t="s">
        <v>274</v>
      </c>
      <c r="X153" s="46">
        <v>0.1</v>
      </c>
      <c r="Y153" s="54"/>
      <c r="Z153" s="89" t="s">
        <v>1886</v>
      </c>
      <c r="AA153" s="89" t="s">
        <v>1887</v>
      </c>
    </row>
    <row r="154" spans="1:27" s="4" customFormat="1" ht="27" customHeight="1" x14ac:dyDescent="0.25">
      <c r="A154" s="18" t="s">
        <v>602</v>
      </c>
      <c r="B154" s="108" t="s">
        <v>97</v>
      </c>
      <c r="C154" s="148">
        <v>850</v>
      </c>
      <c r="D154" s="2"/>
      <c r="E154" s="3">
        <f t="shared" si="2"/>
        <v>0</v>
      </c>
      <c r="F154" s="14" t="s">
        <v>420</v>
      </c>
      <c r="G154" s="50" t="s">
        <v>436</v>
      </c>
      <c r="H154" s="50" t="s">
        <v>859</v>
      </c>
      <c r="I154" s="59" t="s">
        <v>414</v>
      </c>
      <c r="J154" s="48" t="s">
        <v>422</v>
      </c>
      <c r="K154" s="39" t="s">
        <v>546</v>
      </c>
      <c r="L154" s="39" t="s">
        <v>63</v>
      </c>
      <c r="M154" s="48">
        <v>13</v>
      </c>
      <c r="N154" s="30">
        <v>1200</v>
      </c>
      <c r="O154" s="139">
        <v>1600</v>
      </c>
      <c r="P154" s="13">
        <v>2022</v>
      </c>
      <c r="Q154" s="28">
        <v>2500</v>
      </c>
      <c r="R154" s="13" t="s">
        <v>7</v>
      </c>
      <c r="S154" s="12" t="s">
        <v>277</v>
      </c>
      <c r="T154" s="18">
        <v>72</v>
      </c>
      <c r="U154" s="18">
        <v>0.5</v>
      </c>
      <c r="V154" s="34" t="s">
        <v>287</v>
      </c>
      <c r="W154" s="18" t="s">
        <v>274</v>
      </c>
      <c r="X154" s="46">
        <v>0.1</v>
      </c>
      <c r="Y154" s="78" t="s">
        <v>555</v>
      </c>
      <c r="Z154" s="88" t="s">
        <v>1078</v>
      </c>
      <c r="AA154" s="88" t="s">
        <v>1079</v>
      </c>
    </row>
    <row r="155" spans="1:27" s="4" customFormat="1" ht="27" customHeight="1" x14ac:dyDescent="0.25">
      <c r="A155" s="18" t="s">
        <v>603</v>
      </c>
      <c r="B155" s="43" t="s">
        <v>206</v>
      </c>
      <c r="C155" s="148">
        <v>800</v>
      </c>
      <c r="D155" s="2"/>
      <c r="E155" s="3">
        <f t="shared" si="2"/>
        <v>0</v>
      </c>
      <c r="F155" s="14" t="s">
        <v>420</v>
      </c>
      <c r="G155" s="50" t="s">
        <v>436</v>
      </c>
      <c r="H155" s="50" t="s">
        <v>859</v>
      </c>
      <c r="I155" s="59" t="s">
        <v>418</v>
      </c>
      <c r="J155" s="48" t="s">
        <v>422</v>
      </c>
      <c r="K155" s="39" t="s">
        <v>546</v>
      </c>
      <c r="L155" s="39" t="s">
        <v>63</v>
      </c>
      <c r="M155" s="48">
        <v>12</v>
      </c>
      <c r="N155" s="30">
        <v>1200</v>
      </c>
      <c r="O155" s="139">
        <v>1600</v>
      </c>
      <c r="P155" s="13">
        <v>2023</v>
      </c>
      <c r="Q155" s="28">
        <v>2000</v>
      </c>
      <c r="R155" s="13" t="s">
        <v>7</v>
      </c>
      <c r="S155" s="12" t="s">
        <v>277</v>
      </c>
      <c r="T155" s="18">
        <v>72</v>
      </c>
      <c r="U155" s="18">
        <v>0.5</v>
      </c>
      <c r="V155" s="34" t="s">
        <v>287</v>
      </c>
      <c r="W155" s="18" t="s">
        <v>274</v>
      </c>
      <c r="X155" s="46">
        <v>0.1</v>
      </c>
      <c r="Y155" s="18"/>
      <c r="Z155" s="88" t="s">
        <v>1080</v>
      </c>
      <c r="AA155" s="88" t="s">
        <v>1081</v>
      </c>
    </row>
    <row r="156" spans="1:27" s="4" customFormat="1" ht="27" customHeight="1" x14ac:dyDescent="0.25">
      <c r="A156" s="18" t="s">
        <v>604</v>
      </c>
      <c r="B156" s="43" t="s">
        <v>334</v>
      </c>
      <c r="C156" s="148">
        <v>800</v>
      </c>
      <c r="D156" s="2"/>
      <c r="E156" s="3">
        <f t="shared" si="2"/>
        <v>0</v>
      </c>
      <c r="F156" s="14" t="s">
        <v>420</v>
      </c>
      <c r="G156" s="50" t="s">
        <v>436</v>
      </c>
      <c r="H156" s="50" t="s">
        <v>859</v>
      </c>
      <c r="I156" s="59" t="s">
        <v>423</v>
      </c>
      <c r="J156" s="48" t="s">
        <v>422</v>
      </c>
      <c r="K156" s="39" t="s">
        <v>546</v>
      </c>
      <c r="L156" s="39" t="s">
        <v>63</v>
      </c>
      <c r="M156" s="48">
        <v>10</v>
      </c>
      <c r="N156" s="30">
        <v>1200</v>
      </c>
      <c r="O156" s="139">
        <v>1600</v>
      </c>
      <c r="P156" s="13">
        <v>2024</v>
      </c>
      <c r="Q156" s="28">
        <v>1500</v>
      </c>
      <c r="R156" s="13" t="s">
        <v>7</v>
      </c>
      <c r="S156" s="12" t="s">
        <v>277</v>
      </c>
      <c r="T156" s="18">
        <v>96</v>
      </c>
      <c r="U156" s="18">
        <v>0.6</v>
      </c>
      <c r="V156" s="34" t="s">
        <v>287</v>
      </c>
      <c r="W156" s="18" t="s">
        <v>274</v>
      </c>
      <c r="X156" s="46">
        <v>0.1</v>
      </c>
      <c r="Y156" s="48"/>
      <c r="Z156" s="88" t="s">
        <v>1082</v>
      </c>
      <c r="AA156" s="88" t="s">
        <v>1083</v>
      </c>
    </row>
    <row r="157" spans="1:27" s="4" customFormat="1" ht="27" customHeight="1" x14ac:dyDescent="0.25">
      <c r="A157" s="18" t="s">
        <v>879</v>
      </c>
      <c r="B157" s="108" t="s">
        <v>873</v>
      </c>
      <c r="C157" s="148">
        <v>800</v>
      </c>
      <c r="D157" s="2"/>
      <c r="E157" s="3">
        <f t="shared" si="2"/>
        <v>0</v>
      </c>
      <c r="F157" s="14" t="s">
        <v>420</v>
      </c>
      <c r="G157" s="50" t="s">
        <v>436</v>
      </c>
      <c r="H157" s="50" t="s">
        <v>875</v>
      </c>
      <c r="I157" s="59" t="s">
        <v>414</v>
      </c>
      <c r="J157" s="48" t="s">
        <v>437</v>
      </c>
      <c r="K157" s="39" t="s">
        <v>876</v>
      </c>
      <c r="L157" s="39" t="s">
        <v>877</v>
      </c>
      <c r="M157" s="48">
        <v>14</v>
      </c>
      <c r="N157" s="30">
        <v>1200</v>
      </c>
      <c r="O157" s="139">
        <v>1600</v>
      </c>
      <c r="P157" s="13">
        <v>2025</v>
      </c>
      <c r="Q157" s="28">
        <v>1500</v>
      </c>
      <c r="R157" s="13" t="s">
        <v>8</v>
      </c>
      <c r="S157" s="12" t="s">
        <v>277</v>
      </c>
      <c r="T157" s="18">
        <v>72</v>
      </c>
      <c r="U157" s="18">
        <v>0.5</v>
      </c>
      <c r="V157" s="34" t="s">
        <v>287</v>
      </c>
      <c r="W157" s="18" t="s">
        <v>274</v>
      </c>
      <c r="X157" s="46">
        <v>0.1</v>
      </c>
      <c r="Y157" s="54"/>
      <c r="Z157" s="89" t="s">
        <v>878</v>
      </c>
      <c r="AA157" s="88" t="s">
        <v>1667</v>
      </c>
    </row>
    <row r="158" spans="1:27" s="4" customFormat="1" ht="27" customHeight="1" x14ac:dyDescent="0.25">
      <c r="A158" s="18" t="s">
        <v>879</v>
      </c>
      <c r="B158" s="43" t="s">
        <v>874</v>
      </c>
      <c r="C158" s="148">
        <v>900</v>
      </c>
      <c r="D158" s="2"/>
      <c r="E158" s="3">
        <f t="shared" si="2"/>
        <v>0</v>
      </c>
      <c r="F158" s="14" t="s">
        <v>420</v>
      </c>
      <c r="G158" s="50" t="s">
        <v>436</v>
      </c>
      <c r="H158" s="50" t="s">
        <v>875</v>
      </c>
      <c r="I158" s="59" t="s">
        <v>414</v>
      </c>
      <c r="J158" s="48" t="s">
        <v>437</v>
      </c>
      <c r="K158" s="39" t="s">
        <v>876</v>
      </c>
      <c r="L158" s="39" t="s">
        <v>877</v>
      </c>
      <c r="M158" s="48">
        <v>14</v>
      </c>
      <c r="N158" s="30">
        <v>1350</v>
      </c>
      <c r="O158" s="140">
        <v>1800</v>
      </c>
      <c r="P158" s="13">
        <v>2025</v>
      </c>
      <c r="Q158" s="28">
        <v>1000</v>
      </c>
      <c r="R158" s="13" t="s">
        <v>8</v>
      </c>
      <c r="S158" s="12" t="s">
        <v>277</v>
      </c>
      <c r="T158" s="18">
        <v>72</v>
      </c>
      <c r="U158" s="18">
        <v>0.5</v>
      </c>
      <c r="V158" s="34" t="s">
        <v>287</v>
      </c>
      <c r="W158" s="18" t="s">
        <v>274</v>
      </c>
      <c r="X158" s="46">
        <v>0.1</v>
      </c>
      <c r="Y158" s="54"/>
      <c r="Z158" s="89" t="s">
        <v>878</v>
      </c>
      <c r="AA158" s="88" t="s">
        <v>1668</v>
      </c>
    </row>
    <row r="159" spans="1:27" s="4" customFormat="1" ht="27" customHeight="1" x14ac:dyDescent="0.25">
      <c r="A159" s="18" t="s">
        <v>1661</v>
      </c>
      <c r="B159" s="108" t="s">
        <v>1662</v>
      </c>
      <c r="C159" s="148">
        <v>800</v>
      </c>
      <c r="D159" s="2"/>
      <c r="E159" s="3">
        <f t="shared" si="2"/>
        <v>0</v>
      </c>
      <c r="F159" s="14" t="s">
        <v>420</v>
      </c>
      <c r="G159" s="50" t="s">
        <v>436</v>
      </c>
      <c r="H159" s="50" t="s">
        <v>1663</v>
      </c>
      <c r="I159" s="59" t="s">
        <v>417</v>
      </c>
      <c r="J159" s="48" t="s">
        <v>422</v>
      </c>
      <c r="K159" s="39" t="s">
        <v>1664</v>
      </c>
      <c r="L159" s="39" t="s">
        <v>1656</v>
      </c>
      <c r="M159" s="48">
        <v>10</v>
      </c>
      <c r="N159" s="30">
        <v>1200</v>
      </c>
      <c r="O159" s="139">
        <v>1600</v>
      </c>
      <c r="P159" s="13">
        <v>2025</v>
      </c>
      <c r="Q159" s="28">
        <v>2000</v>
      </c>
      <c r="R159" s="13" t="s">
        <v>9</v>
      </c>
      <c r="S159" s="12" t="s">
        <v>277</v>
      </c>
      <c r="T159" s="18">
        <v>64</v>
      </c>
      <c r="U159" s="18">
        <v>0.5</v>
      </c>
      <c r="V159" s="34" t="s">
        <v>287</v>
      </c>
      <c r="W159" s="18" t="s">
        <v>274</v>
      </c>
      <c r="X159" s="46">
        <v>0.22</v>
      </c>
      <c r="Y159" s="54"/>
      <c r="Z159" s="89" t="s">
        <v>1666</v>
      </c>
      <c r="AA159" s="88" t="s">
        <v>1665</v>
      </c>
    </row>
    <row r="160" spans="1:27" s="4" customFormat="1" ht="27" customHeight="1" x14ac:dyDescent="0.25">
      <c r="A160" s="18" t="s">
        <v>881</v>
      </c>
      <c r="B160" s="108" t="s">
        <v>880</v>
      </c>
      <c r="C160" s="148">
        <v>850</v>
      </c>
      <c r="D160" s="2"/>
      <c r="E160" s="3">
        <f t="shared" si="2"/>
        <v>0</v>
      </c>
      <c r="F160" s="14" t="s">
        <v>420</v>
      </c>
      <c r="G160" s="50" t="s">
        <v>436</v>
      </c>
      <c r="H160" s="50" t="s">
        <v>882</v>
      </c>
      <c r="I160" s="59" t="s">
        <v>448</v>
      </c>
      <c r="J160" s="48" t="s">
        <v>437</v>
      </c>
      <c r="K160" s="39" t="s">
        <v>884</v>
      </c>
      <c r="L160" s="39" t="s">
        <v>542</v>
      </c>
      <c r="M160" s="48">
        <v>10</v>
      </c>
      <c r="N160" s="30">
        <v>1200</v>
      </c>
      <c r="O160" s="139">
        <v>1600</v>
      </c>
      <c r="P160" s="13">
        <v>2025</v>
      </c>
      <c r="Q160" s="28">
        <v>3000</v>
      </c>
      <c r="R160" s="13" t="s">
        <v>8</v>
      </c>
      <c r="S160" s="12" t="s">
        <v>277</v>
      </c>
      <c r="T160" s="18">
        <v>64</v>
      </c>
      <c r="U160" s="18">
        <v>0.5</v>
      </c>
      <c r="V160" s="34" t="s">
        <v>287</v>
      </c>
      <c r="W160" s="18" t="s">
        <v>274</v>
      </c>
      <c r="X160" s="46">
        <v>0.1</v>
      </c>
      <c r="Y160" s="78" t="s">
        <v>555</v>
      </c>
      <c r="Z160" s="89" t="s">
        <v>883</v>
      </c>
      <c r="AA160" s="89" t="s">
        <v>1520</v>
      </c>
    </row>
    <row r="161" spans="1:27" s="4" customFormat="1" ht="27" customHeight="1" x14ac:dyDescent="0.25">
      <c r="A161" s="18" t="s">
        <v>605</v>
      </c>
      <c r="B161" s="108" t="s">
        <v>207</v>
      </c>
      <c r="C161" s="148">
        <v>850</v>
      </c>
      <c r="D161" s="2"/>
      <c r="E161" s="3">
        <f t="shared" si="2"/>
        <v>0</v>
      </c>
      <c r="F161" s="14" t="s">
        <v>420</v>
      </c>
      <c r="G161" s="50" t="s">
        <v>436</v>
      </c>
      <c r="H161" s="50" t="s">
        <v>860</v>
      </c>
      <c r="I161" s="59" t="s">
        <v>431</v>
      </c>
      <c r="J161" s="50" t="s">
        <v>437</v>
      </c>
      <c r="K161" s="39" t="s">
        <v>545</v>
      </c>
      <c r="L161" s="39" t="s">
        <v>87</v>
      </c>
      <c r="M161" s="48">
        <v>14</v>
      </c>
      <c r="N161" s="30">
        <v>1200</v>
      </c>
      <c r="O161" s="139">
        <v>1600</v>
      </c>
      <c r="P161" s="13">
        <v>2023</v>
      </c>
      <c r="Q161" s="28">
        <v>2500</v>
      </c>
      <c r="R161" s="13" t="s">
        <v>8</v>
      </c>
      <c r="S161" s="12" t="s">
        <v>277</v>
      </c>
      <c r="T161" s="18">
        <v>96</v>
      </c>
      <c r="U161" s="18">
        <v>0.6</v>
      </c>
      <c r="V161" s="34" t="s">
        <v>287</v>
      </c>
      <c r="W161" s="18" t="s">
        <v>274</v>
      </c>
      <c r="X161" s="46">
        <v>0.1</v>
      </c>
      <c r="Y161" s="78" t="s">
        <v>555</v>
      </c>
      <c r="Z161" s="88" t="s">
        <v>1084</v>
      </c>
      <c r="AA161" s="88" t="s">
        <v>1085</v>
      </c>
    </row>
    <row r="162" spans="1:27" s="4" customFormat="1" ht="27" customHeight="1" x14ac:dyDescent="0.25">
      <c r="A162" s="18" t="s">
        <v>606</v>
      </c>
      <c r="B162" s="110" t="s">
        <v>232</v>
      </c>
      <c r="C162" s="148">
        <v>900</v>
      </c>
      <c r="D162" s="2"/>
      <c r="E162" s="3">
        <f t="shared" si="2"/>
        <v>0</v>
      </c>
      <c r="F162" s="14" t="s">
        <v>420</v>
      </c>
      <c r="G162" s="50" t="s">
        <v>436</v>
      </c>
      <c r="H162" s="50" t="s">
        <v>860</v>
      </c>
      <c r="I162" s="59" t="s">
        <v>431</v>
      </c>
      <c r="J162" s="50" t="s">
        <v>437</v>
      </c>
      <c r="K162" s="39" t="s">
        <v>545</v>
      </c>
      <c r="L162" s="39" t="s">
        <v>87</v>
      </c>
      <c r="M162" s="48">
        <v>14</v>
      </c>
      <c r="N162" s="30">
        <v>1350</v>
      </c>
      <c r="O162" s="140">
        <v>1800</v>
      </c>
      <c r="P162" s="13">
        <v>2023</v>
      </c>
      <c r="Q162" s="28">
        <v>1000</v>
      </c>
      <c r="R162" s="13" t="s">
        <v>8</v>
      </c>
      <c r="S162" s="12" t="s">
        <v>277</v>
      </c>
      <c r="T162" s="18">
        <v>96</v>
      </c>
      <c r="U162" s="18">
        <v>0.6</v>
      </c>
      <c r="V162" s="34" t="s">
        <v>287</v>
      </c>
      <c r="W162" s="18" t="s">
        <v>289</v>
      </c>
      <c r="X162" s="46">
        <v>0.1</v>
      </c>
      <c r="Y162" s="13"/>
      <c r="Z162" s="88" t="s">
        <v>1084</v>
      </c>
      <c r="AA162" s="88" t="s">
        <v>1086</v>
      </c>
    </row>
    <row r="163" spans="1:27" s="4" customFormat="1" ht="27" customHeight="1" x14ac:dyDescent="0.25">
      <c r="A163" s="18" t="s">
        <v>607</v>
      </c>
      <c r="B163" s="108" t="s">
        <v>333</v>
      </c>
      <c r="C163" s="148">
        <v>850</v>
      </c>
      <c r="D163" s="2"/>
      <c r="E163" s="3">
        <f t="shared" si="2"/>
        <v>0</v>
      </c>
      <c r="F163" s="14" t="s">
        <v>420</v>
      </c>
      <c r="G163" s="50" t="s">
        <v>436</v>
      </c>
      <c r="H163" s="50" t="s">
        <v>860</v>
      </c>
      <c r="I163" s="59" t="s">
        <v>432</v>
      </c>
      <c r="J163" s="50" t="s">
        <v>437</v>
      </c>
      <c r="K163" s="39" t="s">
        <v>545</v>
      </c>
      <c r="L163" s="39" t="s">
        <v>87</v>
      </c>
      <c r="M163" s="48">
        <v>14</v>
      </c>
      <c r="N163" s="30">
        <v>1200</v>
      </c>
      <c r="O163" s="139">
        <v>1600</v>
      </c>
      <c r="P163" s="13">
        <v>2024</v>
      </c>
      <c r="Q163" s="28">
        <v>3000</v>
      </c>
      <c r="R163" s="13" t="s">
        <v>8</v>
      </c>
      <c r="S163" s="12" t="s">
        <v>277</v>
      </c>
      <c r="T163" s="18">
        <v>80</v>
      </c>
      <c r="U163" s="18">
        <v>0.5</v>
      </c>
      <c r="V163" s="34" t="s">
        <v>287</v>
      </c>
      <c r="W163" s="18" t="s">
        <v>274</v>
      </c>
      <c r="X163" s="46">
        <v>0.1</v>
      </c>
      <c r="Y163" s="78" t="s">
        <v>555</v>
      </c>
      <c r="Z163" s="88" t="s">
        <v>1087</v>
      </c>
      <c r="AA163" s="88" t="s">
        <v>1088</v>
      </c>
    </row>
    <row r="164" spans="1:27" s="4" customFormat="1" ht="27" customHeight="1" x14ac:dyDescent="0.25">
      <c r="A164" s="18" t="s">
        <v>608</v>
      </c>
      <c r="B164" s="43" t="s">
        <v>349</v>
      </c>
      <c r="C164" s="148">
        <v>900</v>
      </c>
      <c r="D164" s="2"/>
      <c r="E164" s="3">
        <f t="shared" si="2"/>
        <v>0</v>
      </c>
      <c r="F164" s="14" t="s">
        <v>420</v>
      </c>
      <c r="G164" s="50" t="s">
        <v>436</v>
      </c>
      <c r="H164" s="50" t="s">
        <v>860</v>
      </c>
      <c r="I164" s="59" t="s">
        <v>432</v>
      </c>
      <c r="J164" s="50" t="s">
        <v>437</v>
      </c>
      <c r="K164" s="39" t="s">
        <v>545</v>
      </c>
      <c r="L164" s="39" t="s">
        <v>87</v>
      </c>
      <c r="M164" s="48">
        <v>14</v>
      </c>
      <c r="N164" s="30">
        <v>1350</v>
      </c>
      <c r="O164" s="140">
        <v>1800</v>
      </c>
      <c r="P164" s="13">
        <v>2024</v>
      </c>
      <c r="Q164" s="28">
        <v>1000</v>
      </c>
      <c r="R164" s="13" t="s">
        <v>8</v>
      </c>
      <c r="S164" s="12" t="s">
        <v>277</v>
      </c>
      <c r="T164" s="18">
        <v>80</v>
      </c>
      <c r="U164" s="18">
        <v>0.5</v>
      </c>
      <c r="V164" s="34" t="s">
        <v>287</v>
      </c>
      <c r="W164" s="18" t="s">
        <v>274</v>
      </c>
      <c r="X164" s="46">
        <v>0.1</v>
      </c>
      <c r="Y164" s="13"/>
      <c r="Z164" s="88" t="s">
        <v>1087</v>
      </c>
      <c r="AA164" s="88" t="s">
        <v>1521</v>
      </c>
    </row>
    <row r="165" spans="1:27" s="4" customFormat="1" ht="27" customHeight="1" x14ac:dyDescent="0.25">
      <c r="A165" s="18" t="s">
        <v>1408</v>
      </c>
      <c r="B165" s="108" t="s">
        <v>1410</v>
      </c>
      <c r="C165" s="148">
        <v>850</v>
      </c>
      <c r="D165" s="2"/>
      <c r="E165" s="3">
        <f t="shared" si="2"/>
        <v>0</v>
      </c>
      <c r="F165" s="14" t="s">
        <v>420</v>
      </c>
      <c r="G165" s="50" t="s">
        <v>436</v>
      </c>
      <c r="H165" s="50" t="s">
        <v>860</v>
      </c>
      <c r="I165" s="59" t="s">
        <v>433</v>
      </c>
      <c r="J165" s="50" t="s">
        <v>437</v>
      </c>
      <c r="K165" s="39" t="s">
        <v>545</v>
      </c>
      <c r="L165" s="39" t="s">
        <v>87</v>
      </c>
      <c r="M165" s="48">
        <v>10</v>
      </c>
      <c r="N165" s="30">
        <v>1200</v>
      </c>
      <c r="O165" s="139">
        <v>1600</v>
      </c>
      <c r="P165" s="13">
        <v>2025</v>
      </c>
      <c r="Q165" s="28">
        <v>3000</v>
      </c>
      <c r="R165" s="13" t="s">
        <v>8</v>
      </c>
      <c r="S165" s="12" t="s">
        <v>277</v>
      </c>
      <c r="T165" s="18">
        <v>112</v>
      </c>
      <c r="U165" s="18">
        <v>0.6</v>
      </c>
      <c r="V165" s="34" t="s">
        <v>287</v>
      </c>
      <c r="W165" s="18" t="s">
        <v>274</v>
      </c>
      <c r="X165" s="46">
        <v>0.1</v>
      </c>
      <c r="Y165" s="78" t="s">
        <v>555</v>
      </c>
      <c r="Z165" s="88" t="s">
        <v>1412</v>
      </c>
      <c r="AA165" s="88" t="s">
        <v>1413</v>
      </c>
    </row>
    <row r="166" spans="1:27" s="4" customFormat="1" ht="27" customHeight="1" x14ac:dyDescent="0.25">
      <c r="A166" s="18" t="s">
        <v>1409</v>
      </c>
      <c r="B166" s="108" t="s">
        <v>1411</v>
      </c>
      <c r="C166" s="148">
        <v>900</v>
      </c>
      <c r="D166" s="2"/>
      <c r="E166" s="3">
        <f t="shared" si="2"/>
        <v>0</v>
      </c>
      <c r="F166" s="14" t="s">
        <v>420</v>
      </c>
      <c r="G166" s="50" t="s">
        <v>436</v>
      </c>
      <c r="H166" s="50" t="s">
        <v>860</v>
      </c>
      <c r="I166" s="59" t="s">
        <v>433</v>
      </c>
      <c r="J166" s="50" t="s">
        <v>437</v>
      </c>
      <c r="K166" s="39" t="s">
        <v>545</v>
      </c>
      <c r="L166" s="39" t="s">
        <v>87</v>
      </c>
      <c r="M166" s="48">
        <v>10</v>
      </c>
      <c r="N166" s="30">
        <v>1350</v>
      </c>
      <c r="O166" s="140">
        <v>1800</v>
      </c>
      <c r="P166" s="13">
        <v>2025</v>
      </c>
      <c r="Q166" s="28">
        <v>1000</v>
      </c>
      <c r="R166" s="13" t="s">
        <v>8</v>
      </c>
      <c r="S166" s="12" t="s">
        <v>277</v>
      </c>
      <c r="T166" s="18">
        <v>112</v>
      </c>
      <c r="U166" s="18">
        <v>0.6</v>
      </c>
      <c r="V166" s="34" t="s">
        <v>287</v>
      </c>
      <c r="W166" s="18" t="s">
        <v>274</v>
      </c>
      <c r="X166" s="46">
        <v>0.1</v>
      </c>
      <c r="Y166" s="13"/>
      <c r="Z166" s="88" t="s">
        <v>1412</v>
      </c>
      <c r="AA166" s="88" t="s">
        <v>1414</v>
      </c>
    </row>
    <row r="167" spans="1:27" s="4" customFormat="1" ht="27" customHeight="1" x14ac:dyDescent="0.25">
      <c r="A167" s="18" t="s">
        <v>1331</v>
      </c>
      <c r="B167" s="108" t="s">
        <v>1330</v>
      </c>
      <c r="C167" s="148">
        <v>800</v>
      </c>
      <c r="D167" s="2"/>
      <c r="E167" s="3">
        <f t="shared" si="2"/>
        <v>0</v>
      </c>
      <c r="F167" s="14" t="s">
        <v>420</v>
      </c>
      <c r="G167" s="50" t="s">
        <v>436</v>
      </c>
      <c r="H167" s="50" t="s">
        <v>516</v>
      </c>
      <c r="I167" s="59" t="s">
        <v>462</v>
      </c>
      <c r="J167" s="48" t="s">
        <v>437</v>
      </c>
      <c r="K167" s="39" t="s">
        <v>543</v>
      </c>
      <c r="L167" s="39" t="s">
        <v>544</v>
      </c>
      <c r="M167" s="48">
        <v>15</v>
      </c>
      <c r="N167" s="30">
        <v>990</v>
      </c>
      <c r="O167" s="13">
        <v>1600</v>
      </c>
      <c r="P167" s="13">
        <v>2025</v>
      </c>
      <c r="Q167" s="28">
        <v>1500</v>
      </c>
      <c r="R167" s="13" t="s">
        <v>8</v>
      </c>
      <c r="S167" s="12" t="s">
        <v>277</v>
      </c>
      <c r="T167" s="18">
        <v>56</v>
      </c>
      <c r="U167" s="18">
        <v>0.5</v>
      </c>
      <c r="V167" s="34" t="s">
        <v>287</v>
      </c>
      <c r="W167" s="18" t="s">
        <v>274</v>
      </c>
      <c r="X167" s="46">
        <v>0.1</v>
      </c>
      <c r="Y167" s="54"/>
      <c r="Z167" s="88" t="s">
        <v>1435</v>
      </c>
      <c r="AA167" s="88" t="s">
        <v>1434</v>
      </c>
    </row>
    <row r="168" spans="1:27" s="4" customFormat="1" ht="27" customHeight="1" x14ac:dyDescent="0.25">
      <c r="A168" s="18" t="s">
        <v>610</v>
      </c>
      <c r="B168" s="110" t="s">
        <v>185</v>
      </c>
      <c r="C168" s="148">
        <v>800</v>
      </c>
      <c r="D168" s="2"/>
      <c r="E168" s="3">
        <f t="shared" si="2"/>
        <v>0</v>
      </c>
      <c r="F168" s="14" t="s">
        <v>420</v>
      </c>
      <c r="G168" s="50" t="s">
        <v>436</v>
      </c>
      <c r="H168" s="50" t="s">
        <v>516</v>
      </c>
      <c r="I168" s="59" t="s">
        <v>462</v>
      </c>
      <c r="J168" s="48" t="s">
        <v>437</v>
      </c>
      <c r="K168" s="39" t="s">
        <v>543</v>
      </c>
      <c r="L168" s="39" t="s">
        <v>542</v>
      </c>
      <c r="M168" s="48">
        <v>15</v>
      </c>
      <c r="N168" s="30">
        <v>1200</v>
      </c>
      <c r="O168" s="139">
        <v>1600</v>
      </c>
      <c r="P168" s="13">
        <v>2023</v>
      </c>
      <c r="Q168" s="28">
        <v>2000</v>
      </c>
      <c r="R168" s="13" t="s">
        <v>8</v>
      </c>
      <c r="S168" s="12" t="s">
        <v>277</v>
      </c>
      <c r="T168" s="18">
        <v>56</v>
      </c>
      <c r="U168" s="18">
        <v>0.5</v>
      </c>
      <c r="V168" s="34" t="s">
        <v>287</v>
      </c>
      <c r="W168" s="18" t="s">
        <v>274</v>
      </c>
      <c r="X168" s="46">
        <v>0.1</v>
      </c>
      <c r="Y168" s="38"/>
      <c r="Z168" s="88" t="s">
        <v>1093</v>
      </c>
      <c r="AA168" s="88" t="s">
        <v>1094</v>
      </c>
    </row>
    <row r="169" spans="1:27" s="4" customFormat="1" ht="27" customHeight="1" x14ac:dyDescent="0.25">
      <c r="A169" s="18" t="s">
        <v>610</v>
      </c>
      <c r="B169" s="110" t="s">
        <v>186</v>
      </c>
      <c r="C169" s="148">
        <v>900</v>
      </c>
      <c r="D169" s="2"/>
      <c r="E169" s="3">
        <f t="shared" si="2"/>
        <v>0</v>
      </c>
      <c r="F169" s="14" t="s">
        <v>420</v>
      </c>
      <c r="G169" s="50" t="s">
        <v>436</v>
      </c>
      <c r="H169" s="50" t="s">
        <v>516</v>
      </c>
      <c r="I169" s="59" t="s">
        <v>462</v>
      </c>
      <c r="J169" s="48" t="s">
        <v>437</v>
      </c>
      <c r="K169" s="39" t="s">
        <v>543</v>
      </c>
      <c r="L169" s="39" t="s">
        <v>542</v>
      </c>
      <c r="M169" s="48">
        <v>15</v>
      </c>
      <c r="N169" s="30">
        <v>1350</v>
      </c>
      <c r="O169" s="140">
        <v>1800</v>
      </c>
      <c r="P169" s="13">
        <v>2023</v>
      </c>
      <c r="Q169" s="28">
        <v>1000</v>
      </c>
      <c r="R169" s="13" t="s">
        <v>8</v>
      </c>
      <c r="S169" s="12" t="s">
        <v>277</v>
      </c>
      <c r="T169" s="18">
        <v>56</v>
      </c>
      <c r="U169" s="18">
        <v>0.5</v>
      </c>
      <c r="V169" s="34" t="s">
        <v>287</v>
      </c>
      <c r="W169" s="18" t="s">
        <v>274</v>
      </c>
      <c r="X169" s="46">
        <v>0.1</v>
      </c>
      <c r="Y169" s="38"/>
      <c r="Z169" s="88" t="s">
        <v>1093</v>
      </c>
      <c r="AA169" s="88" t="s">
        <v>1670</v>
      </c>
    </row>
    <row r="170" spans="1:27" s="4" customFormat="1" ht="27" customHeight="1" x14ac:dyDescent="0.25">
      <c r="A170" s="18" t="s">
        <v>609</v>
      </c>
      <c r="B170" s="108" t="s">
        <v>299</v>
      </c>
      <c r="C170" s="148">
        <v>800</v>
      </c>
      <c r="D170" s="2"/>
      <c r="E170" s="3">
        <f t="shared" si="2"/>
        <v>0</v>
      </c>
      <c r="F170" s="14" t="s">
        <v>420</v>
      </c>
      <c r="G170" s="50" t="s">
        <v>436</v>
      </c>
      <c r="H170" s="50" t="s">
        <v>516</v>
      </c>
      <c r="I170" s="59" t="s">
        <v>463</v>
      </c>
      <c r="J170" s="48" t="s">
        <v>437</v>
      </c>
      <c r="K170" s="39" t="s">
        <v>543</v>
      </c>
      <c r="L170" s="39" t="s">
        <v>544</v>
      </c>
      <c r="M170" s="48">
        <v>14</v>
      </c>
      <c r="N170" s="30">
        <v>1200</v>
      </c>
      <c r="O170" s="13">
        <v>1600</v>
      </c>
      <c r="P170" s="13">
        <v>2024</v>
      </c>
      <c r="Q170" s="28">
        <v>5000</v>
      </c>
      <c r="R170" s="13" t="s">
        <v>8</v>
      </c>
      <c r="S170" s="12" t="s">
        <v>277</v>
      </c>
      <c r="T170" s="18">
        <v>72</v>
      </c>
      <c r="U170" s="18">
        <v>0.5</v>
      </c>
      <c r="V170" s="34" t="s">
        <v>287</v>
      </c>
      <c r="W170" s="18" t="s">
        <v>274</v>
      </c>
      <c r="X170" s="46">
        <v>0.1</v>
      </c>
      <c r="Y170" s="78" t="s">
        <v>555</v>
      </c>
      <c r="Z170" s="88" t="s">
        <v>1089</v>
      </c>
      <c r="AA170" s="88" t="s">
        <v>1090</v>
      </c>
    </row>
    <row r="171" spans="1:27" s="4" customFormat="1" ht="27" customHeight="1" x14ac:dyDescent="0.25">
      <c r="A171" s="18" t="s">
        <v>761</v>
      </c>
      <c r="B171" s="43" t="s">
        <v>381</v>
      </c>
      <c r="C171" s="148">
        <v>800</v>
      </c>
      <c r="D171" s="2"/>
      <c r="E171" s="3">
        <f t="shared" si="2"/>
        <v>0</v>
      </c>
      <c r="F171" s="14" t="s">
        <v>420</v>
      </c>
      <c r="G171" s="50" t="s">
        <v>436</v>
      </c>
      <c r="H171" s="50" t="s">
        <v>516</v>
      </c>
      <c r="I171" s="59" t="s">
        <v>464</v>
      </c>
      <c r="J171" s="48" t="s">
        <v>437</v>
      </c>
      <c r="K171" s="39" t="s">
        <v>543</v>
      </c>
      <c r="L171" s="39" t="s">
        <v>544</v>
      </c>
      <c r="M171" s="48">
        <v>12</v>
      </c>
      <c r="N171" s="30">
        <v>1200</v>
      </c>
      <c r="O171" s="13">
        <v>1600</v>
      </c>
      <c r="P171" s="13">
        <v>2025</v>
      </c>
      <c r="Q171" s="28">
        <v>3000</v>
      </c>
      <c r="R171" s="13" t="s">
        <v>8</v>
      </c>
      <c r="S171" s="12" t="s">
        <v>277</v>
      </c>
      <c r="T171" s="18">
        <v>88</v>
      </c>
      <c r="U171" s="18">
        <v>0.6</v>
      </c>
      <c r="V171" s="34" t="s">
        <v>287</v>
      </c>
      <c r="W171" s="18" t="s">
        <v>274</v>
      </c>
      <c r="X171" s="46">
        <v>0.1</v>
      </c>
      <c r="Y171" s="51"/>
      <c r="Z171" s="88" t="s">
        <v>1091</v>
      </c>
      <c r="AA171" s="88" t="s">
        <v>1092</v>
      </c>
    </row>
    <row r="172" spans="1:27" s="4" customFormat="1" ht="27" customHeight="1" x14ac:dyDescent="0.25">
      <c r="A172" s="18" t="s">
        <v>761</v>
      </c>
      <c r="B172" s="43" t="s">
        <v>403</v>
      </c>
      <c r="C172" s="148">
        <v>900</v>
      </c>
      <c r="D172" s="2"/>
      <c r="E172" s="3">
        <f t="shared" si="2"/>
        <v>0</v>
      </c>
      <c r="F172" s="14" t="s">
        <v>420</v>
      </c>
      <c r="G172" s="50" t="s">
        <v>436</v>
      </c>
      <c r="H172" s="50" t="s">
        <v>516</v>
      </c>
      <c r="I172" s="59" t="s">
        <v>464</v>
      </c>
      <c r="J172" s="48" t="s">
        <v>437</v>
      </c>
      <c r="K172" s="39" t="s">
        <v>543</v>
      </c>
      <c r="L172" s="39" t="s">
        <v>544</v>
      </c>
      <c r="M172" s="48">
        <v>12</v>
      </c>
      <c r="N172" s="30">
        <v>1350</v>
      </c>
      <c r="O172" s="13">
        <v>1800</v>
      </c>
      <c r="P172" s="13">
        <v>2025</v>
      </c>
      <c r="Q172" s="28">
        <v>3000</v>
      </c>
      <c r="R172" s="13" t="s">
        <v>8</v>
      </c>
      <c r="S172" s="12" t="s">
        <v>277</v>
      </c>
      <c r="T172" s="18">
        <v>88</v>
      </c>
      <c r="U172" s="18">
        <v>0.6</v>
      </c>
      <c r="V172" s="34" t="s">
        <v>287</v>
      </c>
      <c r="W172" s="18" t="s">
        <v>274</v>
      </c>
      <c r="X172" s="46">
        <v>0.1</v>
      </c>
      <c r="Y172" s="131"/>
      <c r="Z172" s="88" t="s">
        <v>1091</v>
      </c>
      <c r="AA172" s="88" t="s">
        <v>1659</v>
      </c>
    </row>
    <row r="173" spans="1:27" s="4" customFormat="1" ht="27" customHeight="1" x14ac:dyDescent="0.25">
      <c r="A173" s="18" t="s">
        <v>1497</v>
      </c>
      <c r="B173" s="43" t="s">
        <v>1436</v>
      </c>
      <c r="C173" s="148">
        <v>800</v>
      </c>
      <c r="D173" s="2"/>
      <c r="E173" s="3">
        <f t="shared" si="2"/>
        <v>0</v>
      </c>
      <c r="F173" s="14" t="s">
        <v>420</v>
      </c>
      <c r="G173" s="50" t="s">
        <v>436</v>
      </c>
      <c r="H173" s="50" t="s">
        <v>516</v>
      </c>
      <c r="I173" s="59" t="s">
        <v>1438</v>
      </c>
      <c r="J173" s="48" t="s">
        <v>437</v>
      </c>
      <c r="K173" s="39" t="s">
        <v>543</v>
      </c>
      <c r="L173" s="39" t="s">
        <v>544</v>
      </c>
      <c r="M173" s="48">
        <v>14</v>
      </c>
      <c r="N173" s="30">
        <v>1200</v>
      </c>
      <c r="O173" s="13">
        <v>1600</v>
      </c>
      <c r="P173" s="13">
        <v>2025</v>
      </c>
      <c r="Q173" s="28">
        <v>3000</v>
      </c>
      <c r="R173" s="13" t="s">
        <v>8</v>
      </c>
      <c r="S173" s="12" t="s">
        <v>277</v>
      </c>
      <c r="T173" s="18">
        <v>80</v>
      </c>
      <c r="U173" s="18">
        <v>0.6</v>
      </c>
      <c r="V173" s="34" t="s">
        <v>287</v>
      </c>
      <c r="W173" s="18" t="s">
        <v>274</v>
      </c>
      <c r="X173" s="46">
        <v>0.1</v>
      </c>
      <c r="Y173" s="131"/>
      <c r="Z173" s="88" t="s">
        <v>1439</v>
      </c>
      <c r="AA173" s="88" t="s">
        <v>1441</v>
      </c>
    </row>
    <row r="174" spans="1:27" s="4" customFormat="1" ht="27" customHeight="1" x14ac:dyDescent="0.25">
      <c r="A174" s="18" t="s">
        <v>1497</v>
      </c>
      <c r="B174" s="43" t="s">
        <v>1437</v>
      </c>
      <c r="C174" s="148">
        <v>900</v>
      </c>
      <c r="D174" s="2"/>
      <c r="E174" s="3">
        <f t="shared" si="2"/>
        <v>0</v>
      </c>
      <c r="F174" s="14" t="s">
        <v>420</v>
      </c>
      <c r="G174" s="50" t="s">
        <v>436</v>
      </c>
      <c r="H174" s="50" t="s">
        <v>516</v>
      </c>
      <c r="I174" s="59" t="s">
        <v>1438</v>
      </c>
      <c r="J174" s="48" t="s">
        <v>437</v>
      </c>
      <c r="K174" s="39" t="s">
        <v>543</v>
      </c>
      <c r="L174" s="39" t="s">
        <v>544</v>
      </c>
      <c r="M174" s="48">
        <v>14</v>
      </c>
      <c r="N174" s="30">
        <v>1350</v>
      </c>
      <c r="O174" s="13">
        <v>1800</v>
      </c>
      <c r="P174" s="13">
        <v>2025</v>
      </c>
      <c r="Q174" s="28">
        <v>3000</v>
      </c>
      <c r="R174" s="13" t="s">
        <v>8</v>
      </c>
      <c r="S174" s="12" t="s">
        <v>277</v>
      </c>
      <c r="T174" s="18">
        <v>80</v>
      </c>
      <c r="U174" s="18">
        <v>0.6</v>
      </c>
      <c r="V174" s="34" t="s">
        <v>287</v>
      </c>
      <c r="W174" s="18" t="s">
        <v>274</v>
      </c>
      <c r="X174" s="46">
        <v>0.1</v>
      </c>
      <c r="Y174" s="131"/>
      <c r="Z174" s="88" t="s">
        <v>1439</v>
      </c>
      <c r="AA174" s="88" t="s">
        <v>1440</v>
      </c>
    </row>
    <row r="175" spans="1:27" s="4" customFormat="1" ht="27" customHeight="1" x14ac:dyDescent="0.25">
      <c r="A175" s="18" t="s">
        <v>611</v>
      </c>
      <c r="B175" s="110" t="s">
        <v>187</v>
      </c>
      <c r="C175" s="148">
        <v>800</v>
      </c>
      <c r="D175" s="2"/>
      <c r="E175" s="3">
        <f t="shared" si="2"/>
        <v>0</v>
      </c>
      <c r="F175" s="14" t="s">
        <v>420</v>
      </c>
      <c r="G175" s="50" t="s">
        <v>436</v>
      </c>
      <c r="H175" s="50" t="s">
        <v>485</v>
      </c>
      <c r="I175" s="59" t="s">
        <v>424</v>
      </c>
      <c r="J175" s="49" t="s">
        <v>437</v>
      </c>
      <c r="K175" s="39" t="s">
        <v>164</v>
      </c>
      <c r="L175" s="39" t="s">
        <v>164</v>
      </c>
      <c r="M175" s="48">
        <v>7</v>
      </c>
      <c r="N175" s="30">
        <v>1200</v>
      </c>
      <c r="O175" s="13">
        <v>1600</v>
      </c>
      <c r="P175" s="13">
        <v>2023</v>
      </c>
      <c r="Q175" s="28">
        <v>1800</v>
      </c>
      <c r="R175" s="13" t="s">
        <v>9</v>
      </c>
      <c r="S175" s="12" t="s">
        <v>277</v>
      </c>
      <c r="T175" s="18">
        <v>112</v>
      </c>
      <c r="U175" s="18">
        <v>0.7</v>
      </c>
      <c r="V175" s="34" t="s">
        <v>287</v>
      </c>
      <c r="W175" s="18" t="s">
        <v>274</v>
      </c>
      <c r="X175" s="46">
        <v>0.22</v>
      </c>
      <c r="Y175" s="21"/>
      <c r="Z175" s="88" t="s">
        <v>1076</v>
      </c>
      <c r="AA175" s="88" t="s">
        <v>1077</v>
      </c>
    </row>
    <row r="176" spans="1:27" s="4" customFormat="1" ht="27" customHeight="1" x14ac:dyDescent="0.25">
      <c r="A176" s="18" t="s">
        <v>611</v>
      </c>
      <c r="B176" s="112" t="s">
        <v>231</v>
      </c>
      <c r="C176" s="148">
        <v>900</v>
      </c>
      <c r="D176" s="2"/>
      <c r="E176" s="3">
        <f t="shared" si="2"/>
        <v>0</v>
      </c>
      <c r="F176" s="14" t="s">
        <v>420</v>
      </c>
      <c r="G176" s="50" t="s">
        <v>436</v>
      </c>
      <c r="H176" s="50" t="s">
        <v>485</v>
      </c>
      <c r="I176" s="59" t="s">
        <v>424</v>
      </c>
      <c r="J176" s="49" t="s">
        <v>437</v>
      </c>
      <c r="K176" s="39" t="s">
        <v>164</v>
      </c>
      <c r="L176" s="39" t="s">
        <v>164</v>
      </c>
      <c r="M176" s="48">
        <v>7</v>
      </c>
      <c r="N176" s="30">
        <v>1350</v>
      </c>
      <c r="O176" s="13">
        <v>1800</v>
      </c>
      <c r="P176" s="13">
        <v>2023</v>
      </c>
      <c r="Q176" s="28">
        <v>200</v>
      </c>
      <c r="R176" s="13" t="s">
        <v>9</v>
      </c>
      <c r="S176" s="12" t="s">
        <v>277</v>
      </c>
      <c r="T176" s="18">
        <v>112</v>
      </c>
      <c r="U176" s="18">
        <v>0.7</v>
      </c>
      <c r="V176" s="34" t="s">
        <v>287</v>
      </c>
      <c r="W176" s="18" t="s">
        <v>274</v>
      </c>
      <c r="X176" s="46">
        <v>0.22</v>
      </c>
      <c r="Y176" s="21"/>
      <c r="Z176" s="88" t="s">
        <v>1076</v>
      </c>
      <c r="AA176" s="88" t="s">
        <v>1603</v>
      </c>
    </row>
    <row r="177" spans="1:27" s="4" customFormat="1" ht="27" customHeight="1" x14ac:dyDescent="0.25">
      <c r="A177" s="18" t="s">
        <v>614</v>
      </c>
      <c r="B177" s="109" t="s">
        <v>293</v>
      </c>
      <c r="C177" s="148">
        <v>210</v>
      </c>
      <c r="D177" s="2"/>
      <c r="E177" s="3">
        <f t="shared" si="2"/>
        <v>0</v>
      </c>
      <c r="F177" s="14" t="s">
        <v>420</v>
      </c>
      <c r="G177" s="49" t="s">
        <v>148</v>
      </c>
      <c r="H177" s="49" t="s">
        <v>175</v>
      </c>
      <c r="I177" s="59" t="s">
        <v>417</v>
      </c>
      <c r="J177" s="49" t="s">
        <v>422</v>
      </c>
      <c r="K177" s="39" t="s">
        <v>175</v>
      </c>
      <c r="L177" s="39" t="s">
        <v>175</v>
      </c>
      <c r="M177" s="48">
        <v>70</v>
      </c>
      <c r="N177" s="30">
        <v>300</v>
      </c>
      <c r="O177" s="13">
        <v>300</v>
      </c>
      <c r="P177" s="13">
        <v>2023</v>
      </c>
      <c r="Q177" s="28">
        <v>2000</v>
      </c>
      <c r="R177" s="13" t="s">
        <v>8</v>
      </c>
      <c r="S177" s="12" t="s">
        <v>273</v>
      </c>
      <c r="T177" s="18">
        <v>32</v>
      </c>
      <c r="U177" s="18">
        <v>0.1</v>
      </c>
      <c r="V177" s="34" t="s">
        <v>286</v>
      </c>
      <c r="W177" s="18" t="s">
        <v>274</v>
      </c>
      <c r="X177" s="46">
        <v>0.1</v>
      </c>
      <c r="Y177" s="49"/>
      <c r="Z177" s="88" t="s">
        <v>1095</v>
      </c>
      <c r="AA177" s="88" t="s">
        <v>1096</v>
      </c>
    </row>
    <row r="178" spans="1:27" s="4" customFormat="1" ht="27" customHeight="1" x14ac:dyDescent="0.25">
      <c r="A178" s="18" t="s">
        <v>913</v>
      </c>
      <c r="B178" s="115" t="s">
        <v>915</v>
      </c>
      <c r="C178" s="148">
        <v>210</v>
      </c>
      <c r="D178" s="19"/>
      <c r="E178" s="3">
        <f t="shared" si="2"/>
        <v>0</v>
      </c>
      <c r="F178" s="14" t="s">
        <v>420</v>
      </c>
      <c r="G178" s="49" t="s">
        <v>148</v>
      </c>
      <c r="H178" s="44" t="s">
        <v>907</v>
      </c>
      <c r="I178" s="59" t="s">
        <v>448</v>
      </c>
      <c r="J178" s="49" t="s">
        <v>422</v>
      </c>
      <c r="K178" s="45" t="s">
        <v>189</v>
      </c>
      <c r="L178" s="45" t="s">
        <v>908</v>
      </c>
      <c r="M178" s="51">
        <v>100</v>
      </c>
      <c r="N178" s="30">
        <v>300</v>
      </c>
      <c r="O178" s="13">
        <v>300</v>
      </c>
      <c r="P178" s="13">
        <v>2025</v>
      </c>
      <c r="Q178" s="29">
        <v>1500</v>
      </c>
      <c r="R178" s="13" t="s">
        <v>7</v>
      </c>
      <c r="S178" s="33" t="s">
        <v>273</v>
      </c>
      <c r="T178" s="18">
        <v>20</v>
      </c>
      <c r="U178" s="18">
        <v>0.1</v>
      </c>
      <c r="V178" s="34" t="s">
        <v>286</v>
      </c>
      <c r="W178" s="18" t="s">
        <v>274</v>
      </c>
      <c r="X178" s="46">
        <v>0.1</v>
      </c>
      <c r="Y178" s="49"/>
      <c r="Z178" s="90" t="s">
        <v>910</v>
      </c>
      <c r="AA178" s="90" t="s">
        <v>1365</v>
      </c>
    </row>
    <row r="179" spans="1:27" s="4" customFormat="1" ht="27" customHeight="1" x14ac:dyDescent="0.25">
      <c r="A179" s="18" t="s">
        <v>913</v>
      </c>
      <c r="B179" s="115" t="s">
        <v>1363</v>
      </c>
      <c r="C179" s="148">
        <v>230</v>
      </c>
      <c r="D179" s="19"/>
      <c r="E179" s="3">
        <f t="shared" si="2"/>
        <v>0</v>
      </c>
      <c r="F179" s="14" t="s">
        <v>420</v>
      </c>
      <c r="G179" s="49" t="s">
        <v>148</v>
      </c>
      <c r="H179" s="44" t="s">
        <v>907</v>
      </c>
      <c r="I179" s="59" t="s">
        <v>448</v>
      </c>
      <c r="J179" s="49" t="s">
        <v>422</v>
      </c>
      <c r="K179" s="45" t="s">
        <v>189</v>
      </c>
      <c r="L179" s="45" t="s">
        <v>908</v>
      </c>
      <c r="M179" s="51">
        <v>100</v>
      </c>
      <c r="N179" s="141">
        <v>350</v>
      </c>
      <c r="O179" s="13">
        <v>300</v>
      </c>
      <c r="P179" s="13">
        <v>2025</v>
      </c>
      <c r="Q179" s="29">
        <v>180</v>
      </c>
      <c r="R179" s="13" t="s">
        <v>7</v>
      </c>
      <c r="S179" s="33" t="s">
        <v>273</v>
      </c>
      <c r="T179" s="18">
        <v>20</v>
      </c>
      <c r="U179" s="18">
        <v>0.1</v>
      </c>
      <c r="V179" s="34" t="s">
        <v>286</v>
      </c>
      <c r="W179" s="18" t="s">
        <v>274</v>
      </c>
      <c r="X179" s="46">
        <v>0.1</v>
      </c>
      <c r="Y179" s="49"/>
      <c r="Z179" s="90" t="s">
        <v>910</v>
      </c>
      <c r="AA179" s="90" t="s">
        <v>1366</v>
      </c>
    </row>
    <row r="180" spans="1:27" s="4" customFormat="1" ht="27" customHeight="1" x14ac:dyDescent="0.25">
      <c r="A180" s="18" t="s">
        <v>912</v>
      </c>
      <c r="B180" s="115" t="s">
        <v>914</v>
      </c>
      <c r="C180" s="148">
        <v>210</v>
      </c>
      <c r="D180" s="19"/>
      <c r="E180" s="3">
        <f t="shared" si="2"/>
        <v>0</v>
      </c>
      <c r="F180" s="14" t="s">
        <v>420</v>
      </c>
      <c r="G180" s="49" t="s">
        <v>148</v>
      </c>
      <c r="H180" s="44" t="s">
        <v>907</v>
      </c>
      <c r="I180" s="59" t="s">
        <v>451</v>
      </c>
      <c r="J180" s="49" t="s">
        <v>422</v>
      </c>
      <c r="K180" s="45" t="s">
        <v>909</v>
      </c>
      <c r="L180" s="45" t="s">
        <v>908</v>
      </c>
      <c r="M180" s="51">
        <v>100</v>
      </c>
      <c r="N180" s="30">
        <v>300</v>
      </c>
      <c r="O180" s="13">
        <v>300</v>
      </c>
      <c r="P180" s="13">
        <v>2025</v>
      </c>
      <c r="Q180" s="29">
        <v>1500</v>
      </c>
      <c r="R180" s="13" t="s">
        <v>7</v>
      </c>
      <c r="S180" s="33" t="s">
        <v>273</v>
      </c>
      <c r="T180" s="18">
        <v>20</v>
      </c>
      <c r="U180" s="18">
        <v>0.1</v>
      </c>
      <c r="V180" s="34" t="s">
        <v>286</v>
      </c>
      <c r="W180" s="18" t="s">
        <v>274</v>
      </c>
      <c r="X180" s="46">
        <v>0.1</v>
      </c>
      <c r="Y180" s="49"/>
      <c r="Z180" s="90" t="s">
        <v>911</v>
      </c>
      <c r="AA180" s="90" t="s">
        <v>1367</v>
      </c>
    </row>
    <row r="181" spans="1:27" s="4" customFormat="1" ht="27" customHeight="1" x14ac:dyDescent="0.25">
      <c r="A181" s="18" t="s">
        <v>912</v>
      </c>
      <c r="B181" s="115" t="s">
        <v>1364</v>
      </c>
      <c r="C181" s="148">
        <v>230</v>
      </c>
      <c r="D181" s="19"/>
      <c r="E181" s="3">
        <f t="shared" si="2"/>
        <v>0</v>
      </c>
      <c r="F181" s="14" t="s">
        <v>420</v>
      </c>
      <c r="G181" s="49" t="s">
        <v>148</v>
      </c>
      <c r="H181" s="44" t="s">
        <v>907</v>
      </c>
      <c r="I181" s="59" t="s">
        <v>451</v>
      </c>
      <c r="J181" s="49" t="s">
        <v>422</v>
      </c>
      <c r="K181" s="45" t="s">
        <v>909</v>
      </c>
      <c r="L181" s="45" t="s">
        <v>908</v>
      </c>
      <c r="M181" s="51">
        <v>100</v>
      </c>
      <c r="N181" s="141">
        <v>350</v>
      </c>
      <c r="O181" s="13">
        <v>300</v>
      </c>
      <c r="P181" s="13">
        <v>2025</v>
      </c>
      <c r="Q181" s="29">
        <v>180</v>
      </c>
      <c r="R181" s="13" t="s">
        <v>7</v>
      </c>
      <c r="S181" s="33" t="s">
        <v>273</v>
      </c>
      <c r="T181" s="18">
        <v>20</v>
      </c>
      <c r="U181" s="18">
        <v>0.1</v>
      </c>
      <c r="V181" s="34" t="s">
        <v>286</v>
      </c>
      <c r="W181" s="18" t="s">
        <v>274</v>
      </c>
      <c r="X181" s="46">
        <v>0.1</v>
      </c>
      <c r="Y181" s="49"/>
      <c r="Z181" s="90" t="s">
        <v>911</v>
      </c>
      <c r="AA181" s="90" t="s">
        <v>1368</v>
      </c>
    </row>
    <row r="182" spans="1:27" s="4" customFormat="1" ht="27" customHeight="1" x14ac:dyDescent="0.25">
      <c r="A182" s="18" t="s">
        <v>615</v>
      </c>
      <c r="B182" s="124" t="s">
        <v>263</v>
      </c>
      <c r="C182" s="148">
        <v>210</v>
      </c>
      <c r="D182" s="19"/>
      <c r="E182" s="3">
        <f t="shared" si="2"/>
        <v>0</v>
      </c>
      <c r="F182" s="22" t="s">
        <v>420</v>
      </c>
      <c r="G182" s="72" t="s">
        <v>148</v>
      </c>
      <c r="H182" s="72" t="s">
        <v>430</v>
      </c>
      <c r="I182" s="59" t="s">
        <v>1937</v>
      </c>
      <c r="J182" s="72" t="s">
        <v>437</v>
      </c>
      <c r="K182" s="45" t="s">
        <v>211</v>
      </c>
      <c r="L182" s="45" t="s">
        <v>221</v>
      </c>
      <c r="M182" s="51">
        <v>70</v>
      </c>
      <c r="N182" s="30">
        <v>300</v>
      </c>
      <c r="O182" s="13">
        <v>300</v>
      </c>
      <c r="P182" s="13">
        <v>2023</v>
      </c>
      <c r="Q182" s="29">
        <v>1800</v>
      </c>
      <c r="R182" s="13" t="s">
        <v>7</v>
      </c>
      <c r="S182" s="33" t="s">
        <v>273</v>
      </c>
      <c r="T182" s="18">
        <v>28</v>
      </c>
      <c r="U182" s="18">
        <v>0.1</v>
      </c>
      <c r="V182" s="34" t="s">
        <v>286</v>
      </c>
      <c r="W182" s="18" t="s">
        <v>274</v>
      </c>
      <c r="X182" s="46">
        <v>0.1</v>
      </c>
      <c r="Y182" s="82" t="s">
        <v>555</v>
      </c>
      <c r="Z182" s="88" t="s">
        <v>1097</v>
      </c>
      <c r="AA182" s="90" t="s">
        <v>1098</v>
      </c>
    </row>
    <row r="183" spans="1:27" s="4" customFormat="1" ht="27" customHeight="1" x14ac:dyDescent="0.25">
      <c r="A183" s="18" t="s">
        <v>615</v>
      </c>
      <c r="B183" s="116" t="s">
        <v>264</v>
      </c>
      <c r="C183" s="148">
        <v>230</v>
      </c>
      <c r="D183" s="19"/>
      <c r="E183" s="3">
        <f t="shared" si="2"/>
        <v>0</v>
      </c>
      <c r="F183" s="22" t="s">
        <v>420</v>
      </c>
      <c r="G183" s="72" t="s">
        <v>148</v>
      </c>
      <c r="H183" s="72" t="s">
        <v>430</v>
      </c>
      <c r="I183" s="59" t="s">
        <v>1937</v>
      </c>
      <c r="J183" s="72" t="s">
        <v>437</v>
      </c>
      <c r="K183" s="45" t="s">
        <v>211</v>
      </c>
      <c r="L183" s="45" t="s">
        <v>221</v>
      </c>
      <c r="M183" s="51">
        <v>70</v>
      </c>
      <c r="N183" s="141">
        <v>350</v>
      </c>
      <c r="O183" s="13">
        <v>300</v>
      </c>
      <c r="P183" s="13">
        <v>2023</v>
      </c>
      <c r="Q183" s="29">
        <v>200</v>
      </c>
      <c r="R183" s="13" t="s">
        <v>7</v>
      </c>
      <c r="S183" s="33" t="s">
        <v>273</v>
      </c>
      <c r="T183" s="18">
        <v>28</v>
      </c>
      <c r="U183" s="18">
        <v>0.1</v>
      </c>
      <c r="V183" s="34" t="s">
        <v>286</v>
      </c>
      <c r="W183" s="18" t="s">
        <v>274</v>
      </c>
      <c r="X183" s="46">
        <v>0.1</v>
      </c>
      <c r="Y183" s="80"/>
      <c r="Z183" s="88" t="s">
        <v>1097</v>
      </c>
      <c r="AA183" s="90" t="s">
        <v>1669</v>
      </c>
    </row>
    <row r="184" spans="1:27" s="4" customFormat="1" ht="27" customHeight="1" x14ac:dyDescent="0.25">
      <c r="A184" s="18" t="s">
        <v>616</v>
      </c>
      <c r="B184" s="124" t="s">
        <v>216</v>
      </c>
      <c r="C184" s="148">
        <v>210</v>
      </c>
      <c r="D184" s="19"/>
      <c r="E184" s="3">
        <f t="shared" si="2"/>
        <v>0</v>
      </c>
      <c r="F184" s="22" t="s">
        <v>420</v>
      </c>
      <c r="G184" s="72" t="s">
        <v>148</v>
      </c>
      <c r="H184" s="72" t="s">
        <v>430</v>
      </c>
      <c r="I184" s="59" t="s">
        <v>1936</v>
      </c>
      <c r="J184" s="72" t="s">
        <v>437</v>
      </c>
      <c r="K184" s="45" t="s">
        <v>211</v>
      </c>
      <c r="L184" s="45" t="s">
        <v>221</v>
      </c>
      <c r="M184" s="51">
        <v>70</v>
      </c>
      <c r="N184" s="30">
        <v>300</v>
      </c>
      <c r="O184" s="13">
        <v>300</v>
      </c>
      <c r="P184" s="13">
        <v>2023</v>
      </c>
      <c r="Q184" s="29">
        <v>2000</v>
      </c>
      <c r="R184" s="13" t="s">
        <v>7</v>
      </c>
      <c r="S184" s="33" t="s">
        <v>273</v>
      </c>
      <c r="T184" s="18">
        <v>28</v>
      </c>
      <c r="U184" s="18">
        <v>0.1</v>
      </c>
      <c r="V184" s="34" t="s">
        <v>286</v>
      </c>
      <c r="W184" s="18" t="s">
        <v>274</v>
      </c>
      <c r="X184" s="46">
        <v>0.1</v>
      </c>
      <c r="Y184" s="78" t="s">
        <v>555</v>
      </c>
      <c r="Z184" s="88" t="s">
        <v>1099</v>
      </c>
      <c r="AA184" s="90" t="s">
        <v>1100</v>
      </c>
    </row>
    <row r="185" spans="1:27" s="4" customFormat="1" ht="27" customHeight="1" x14ac:dyDescent="0.25">
      <c r="A185" s="18" t="s">
        <v>762</v>
      </c>
      <c r="B185" s="117" t="s">
        <v>368</v>
      </c>
      <c r="C185" s="148">
        <v>210</v>
      </c>
      <c r="D185" s="2"/>
      <c r="E185" s="3">
        <f t="shared" si="2"/>
        <v>0</v>
      </c>
      <c r="F185" s="14" t="s">
        <v>420</v>
      </c>
      <c r="G185" s="49" t="s">
        <v>148</v>
      </c>
      <c r="H185" s="49" t="s">
        <v>430</v>
      </c>
      <c r="I185" s="59" t="s">
        <v>1935</v>
      </c>
      <c r="J185" s="49" t="s">
        <v>437</v>
      </c>
      <c r="K185" s="39" t="s">
        <v>211</v>
      </c>
      <c r="L185" s="39" t="s">
        <v>221</v>
      </c>
      <c r="M185" s="48">
        <v>60</v>
      </c>
      <c r="N185" s="30">
        <v>300</v>
      </c>
      <c r="O185" s="13">
        <v>300</v>
      </c>
      <c r="P185" s="13">
        <v>2025</v>
      </c>
      <c r="Q185" s="29">
        <v>1800</v>
      </c>
      <c r="R185" s="13" t="s">
        <v>7</v>
      </c>
      <c r="S185" s="12" t="s">
        <v>273</v>
      </c>
      <c r="T185" s="18">
        <v>32</v>
      </c>
      <c r="U185" s="18">
        <v>0.1</v>
      </c>
      <c r="V185" s="34" t="s">
        <v>286</v>
      </c>
      <c r="W185" s="18" t="s">
        <v>274</v>
      </c>
      <c r="X185" s="46">
        <v>0.1</v>
      </c>
      <c r="Y185" s="78" t="s">
        <v>555</v>
      </c>
      <c r="Z185" s="88" t="s">
        <v>1101</v>
      </c>
      <c r="AA185" s="90" t="s">
        <v>1102</v>
      </c>
    </row>
    <row r="186" spans="1:27" s="4" customFormat="1" ht="27" customHeight="1" x14ac:dyDescent="0.25">
      <c r="A186" s="48" t="s">
        <v>916</v>
      </c>
      <c r="B186" s="117" t="s">
        <v>369</v>
      </c>
      <c r="C186" s="148">
        <v>210</v>
      </c>
      <c r="D186" s="2"/>
      <c r="E186" s="3">
        <f t="shared" si="2"/>
        <v>0</v>
      </c>
      <c r="F186" s="14" t="s">
        <v>420</v>
      </c>
      <c r="G186" s="49" t="s">
        <v>148</v>
      </c>
      <c r="H186" s="49" t="s">
        <v>430</v>
      </c>
      <c r="I186" s="74" t="s">
        <v>1934</v>
      </c>
      <c r="J186" s="49" t="s">
        <v>437</v>
      </c>
      <c r="K186" s="39" t="s">
        <v>211</v>
      </c>
      <c r="L186" s="39" t="s">
        <v>221</v>
      </c>
      <c r="M186" s="48">
        <v>60</v>
      </c>
      <c r="N186" s="30">
        <v>300</v>
      </c>
      <c r="O186" s="13">
        <v>300</v>
      </c>
      <c r="P186" s="13">
        <v>2025</v>
      </c>
      <c r="Q186" s="29">
        <v>1800</v>
      </c>
      <c r="R186" s="13" t="s">
        <v>7</v>
      </c>
      <c r="S186" s="12" t="s">
        <v>273</v>
      </c>
      <c r="T186" s="18">
        <v>40</v>
      </c>
      <c r="U186" s="18">
        <v>0.1</v>
      </c>
      <c r="V186" s="34" t="s">
        <v>286</v>
      </c>
      <c r="W186" s="18" t="s">
        <v>274</v>
      </c>
      <c r="X186" s="46">
        <v>0.1</v>
      </c>
      <c r="Y186" s="78" t="s">
        <v>555</v>
      </c>
      <c r="Z186" s="88" t="s">
        <v>1327</v>
      </c>
      <c r="AA186" s="88" t="s">
        <v>1651</v>
      </c>
    </row>
    <row r="187" spans="1:27" s="4" customFormat="1" ht="27" customHeight="1" x14ac:dyDescent="0.25">
      <c r="A187" s="48" t="s">
        <v>1932</v>
      </c>
      <c r="B187" s="164" t="s">
        <v>1930</v>
      </c>
      <c r="C187" s="148">
        <v>210</v>
      </c>
      <c r="D187" s="2"/>
      <c r="E187" s="3">
        <f t="shared" si="2"/>
        <v>0</v>
      </c>
      <c r="F187" s="14" t="s">
        <v>420</v>
      </c>
      <c r="G187" s="49" t="s">
        <v>148</v>
      </c>
      <c r="H187" s="49" t="s">
        <v>430</v>
      </c>
      <c r="I187" s="74" t="s">
        <v>1933</v>
      </c>
      <c r="J187" s="49" t="s">
        <v>437</v>
      </c>
      <c r="K187" s="39" t="s">
        <v>211</v>
      </c>
      <c r="L187" s="39" t="s">
        <v>221</v>
      </c>
      <c r="M187" s="48">
        <v>60</v>
      </c>
      <c r="N187" s="30">
        <v>300</v>
      </c>
      <c r="O187" s="13">
        <v>300</v>
      </c>
      <c r="P187" s="13">
        <v>2026</v>
      </c>
      <c r="Q187" s="29">
        <v>2900</v>
      </c>
      <c r="R187" s="13" t="s">
        <v>7</v>
      </c>
      <c r="S187" s="12" t="s">
        <v>273</v>
      </c>
      <c r="T187" s="18">
        <v>32</v>
      </c>
      <c r="U187" s="18">
        <v>0.1</v>
      </c>
      <c r="V187" s="34" t="s">
        <v>286</v>
      </c>
      <c r="W187" s="18" t="s">
        <v>274</v>
      </c>
      <c r="X187" s="46">
        <v>0.1</v>
      </c>
      <c r="Y187" s="38"/>
      <c r="Z187" s="88" t="s">
        <v>1938</v>
      </c>
      <c r="AA187" s="88" t="s">
        <v>2018</v>
      </c>
    </row>
    <row r="188" spans="1:27" s="4" customFormat="1" ht="27" customHeight="1" x14ac:dyDescent="0.25">
      <c r="A188" s="48" t="s">
        <v>1932</v>
      </c>
      <c r="B188" s="164" t="s">
        <v>1931</v>
      </c>
      <c r="C188" s="148">
        <v>230</v>
      </c>
      <c r="D188" s="2"/>
      <c r="E188" s="3">
        <f t="shared" si="2"/>
        <v>0</v>
      </c>
      <c r="F188" s="14" t="s">
        <v>420</v>
      </c>
      <c r="G188" s="49" t="s">
        <v>148</v>
      </c>
      <c r="H188" s="49" t="s">
        <v>430</v>
      </c>
      <c r="I188" s="74" t="s">
        <v>1933</v>
      </c>
      <c r="J188" s="49" t="s">
        <v>437</v>
      </c>
      <c r="K188" s="39" t="s">
        <v>211</v>
      </c>
      <c r="L188" s="39" t="s">
        <v>221</v>
      </c>
      <c r="M188" s="48">
        <v>60</v>
      </c>
      <c r="N188" s="30">
        <v>350</v>
      </c>
      <c r="O188" s="13">
        <v>350</v>
      </c>
      <c r="P188" s="13">
        <v>2026</v>
      </c>
      <c r="Q188" s="29">
        <v>100</v>
      </c>
      <c r="R188" s="13" t="s">
        <v>7</v>
      </c>
      <c r="S188" s="12" t="s">
        <v>273</v>
      </c>
      <c r="T188" s="18">
        <v>32</v>
      </c>
      <c r="U188" s="18">
        <v>0.1</v>
      </c>
      <c r="V188" s="34" t="s">
        <v>286</v>
      </c>
      <c r="W188" s="18" t="s">
        <v>274</v>
      </c>
      <c r="X188" s="46">
        <v>0.1</v>
      </c>
      <c r="Y188" s="38"/>
      <c r="Z188" s="88" t="s">
        <v>1938</v>
      </c>
      <c r="AA188" s="88" t="s">
        <v>2017</v>
      </c>
    </row>
    <row r="189" spans="1:27" s="4" customFormat="1" ht="27" customHeight="1" x14ac:dyDescent="0.25">
      <c r="A189" s="48" t="s">
        <v>1940</v>
      </c>
      <c r="B189" s="164" t="s">
        <v>1939</v>
      </c>
      <c r="C189" s="148">
        <v>210</v>
      </c>
      <c r="D189" s="2"/>
      <c r="E189" s="3">
        <f t="shared" si="2"/>
        <v>0</v>
      </c>
      <c r="F189" s="14" t="s">
        <v>420</v>
      </c>
      <c r="G189" s="49" t="s">
        <v>148</v>
      </c>
      <c r="H189" s="49" t="s">
        <v>1939</v>
      </c>
      <c r="I189" s="74" t="s">
        <v>417</v>
      </c>
      <c r="J189" s="49" t="s">
        <v>422</v>
      </c>
      <c r="K189" s="39" t="s">
        <v>211</v>
      </c>
      <c r="L189" s="39" t="s">
        <v>221</v>
      </c>
      <c r="M189" s="48">
        <v>60</v>
      </c>
      <c r="N189" s="30">
        <v>300</v>
      </c>
      <c r="O189" s="13">
        <v>300</v>
      </c>
      <c r="P189" s="13">
        <v>2026</v>
      </c>
      <c r="Q189" s="29">
        <v>3000</v>
      </c>
      <c r="R189" s="13" t="s">
        <v>7</v>
      </c>
      <c r="S189" s="12" t="s">
        <v>273</v>
      </c>
      <c r="T189" s="18">
        <v>32</v>
      </c>
      <c r="U189" s="18">
        <v>0.1</v>
      </c>
      <c r="V189" s="34" t="s">
        <v>286</v>
      </c>
      <c r="W189" s="18" t="s">
        <v>274</v>
      </c>
      <c r="X189" s="46">
        <v>0.1</v>
      </c>
      <c r="Y189" s="38"/>
      <c r="Z189" s="88" t="s">
        <v>1941</v>
      </c>
      <c r="AA189" s="88" t="s">
        <v>2019</v>
      </c>
    </row>
    <row r="190" spans="1:27" s="4" customFormat="1" ht="27" customHeight="1" x14ac:dyDescent="0.25">
      <c r="A190" s="18" t="s">
        <v>617</v>
      </c>
      <c r="B190" s="109" t="s">
        <v>217</v>
      </c>
      <c r="C190" s="148">
        <v>210</v>
      </c>
      <c r="D190" s="2"/>
      <c r="E190" s="3">
        <f t="shared" si="2"/>
        <v>0</v>
      </c>
      <c r="F190" s="14" t="s">
        <v>420</v>
      </c>
      <c r="G190" s="49" t="s">
        <v>148</v>
      </c>
      <c r="H190" s="49" t="s">
        <v>447</v>
      </c>
      <c r="I190" s="59" t="s">
        <v>417</v>
      </c>
      <c r="J190" s="49" t="s">
        <v>422</v>
      </c>
      <c r="K190" s="39" t="s">
        <v>221</v>
      </c>
      <c r="L190" s="39" t="s">
        <v>221</v>
      </c>
      <c r="M190" s="48">
        <v>70</v>
      </c>
      <c r="N190" s="30">
        <v>300</v>
      </c>
      <c r="O190" s="13">
        <v>300</v>
      </c>
      <c r="P190" s="13">
        <v>2023</v>
      </c>
      <c r="Q190" s="29">
        <v>1800</v>
      </c>
      <c r="R190" s="13" t="s">
        <v>8</v>
      </c>
      <c r="S190" s="12" t="s">
        <v>273</v>
      </c>
      <c r="T190" s="18">
        <v>28</v>
      </c>
      <c r="U190" s="18">
        <v>0.1</v>
      </c>
      <c r="V190" s="34" t="s">
        <v>286</v>
      </c>
      <c r="W190" s="18" t="s">
        <v>274</v>
      </c>
      <c r="X190" s="46">
        <v>0.1</v>
      </c>
      <c r="Y190" s="38"/>
      <c r="Z190" s="88" t="s">
        <v>1103</v>
      </c>
      <c r="AA190" s="88" t="s">
        <v>1104</v>
      </c>
    </row>
    <row r="191" spans="1:27" s="4" customFormat="1" ht="27" customHeight="1" x14ac:dyDescent="0.25">
      <c r="A191" s="18" t="s">
        <v>617</v>
      </c>
      <c r="B191" s="109" t="s">
        <v>255</v>
      </c>
      <c r="C191" s="148">
        <v>230</v>
      </c>
      <c r="D191" s="2"/>
      <c r="E191" s="3">
        <f t="shared" si="2"/>
        <v>0</v>
      </c>
      <c r="F191" s="14" t="s">
        <v>420</v>
      </c>
      <c r="G191" s="49" t="s">
        <v>148</v>
      </c>
      <c r="H191" s="49" t="s">
        <v>447</v>
      </c>
      <c r="I191" s="59" t="s">
        <v>417</v>
      </c>
      <c r="J191" s="49" t="s">
        <v>422</v>
      </c>
      <c r="K191" s="39" t="s">
        <v>221</v>
      </c>
      <c r="L191" s="39" t="s">
        <v>221</v>
      </c>
      <c r="M191" s="48">
        <v>70</v>
      </c>
      <c r="N191" s="141">
        <v>350</v>
      </c>
      <c r="O191" s="13">
        <v>300</v>
      </c>
      <c r="P191" s="13">
        <v>2023</v>
      </c>
      <c r="Q191" s="29">
        <v>200</v>
      </c>
      <c r="R191" s="13" t="s">
        <v>8</v>
      </c>
      <c r="S191" s="12" t="s">
        <v>273</v>
      </c>
      <c r="T191" s="18">
        <v>28</v>
      </c>
      <c r="U191" s="18">
        <v>0.1</v>
      </c>
      <c r="V191" s="34" t="s">
        <v>286</v>
      </c>
      <c r="W191" s="18" t="s">
        <v>274</v>
      </c>
      <c r="X191" s="46">
        <v>0.1</v>
      </c>
      <c r="Z191" s="88" t="s">
        <v>1103</v>
      </c>
      <c r="AA191" s="88" t="s">
        <v>1844</v>
      </c>
    </row>
    <row r="192" spans="1:27" s="4" customFormat="1" ht="27" customHeight="1" x14ac:dyDescent="0.25">
      <c r="A192" s="18" t="s">
        <v>618</v>
      </c>
      <c r="B192" s="109" t="s">
        <v>152</v>
      </c>
      <c r="C192" s="148">
        <v>210</v>
      </c>
      <c r="D192" s="2"/>
      <c r="E192" s="3">
        <f t="shared" si="2"/>
        <v>0</v>
      </c>
      <c r="F192" s="14" t="s">
        <v>420</v>
      </c>
      <c r="G192" s="49" t="s">
        <v>148</v>
      </c>
      <c r="H192" s="49" t="s">
        <v>152</v>
      </c>
      <c r="I192" s="59" t="s">
        <v>417</v>
      </c>
      <c r="J192" s="49" t="s">
        <v>422</v>
      </c>
      <c r="K192" s="39" t="s">
        <v>151</v>
      </c>
      <c r="L192" s="39" t="s">
        <v>151</v>
      </c>
      <c r="M192" s="48">
        <v>50</v>
      </c>
      <c r="N192" s="30">
        <v>300</v>
      </c>
      <c r="O192" s="13">
        <v>300</v>
      </c>
      <c r="P192" s="13">
        <v>2023</v>
      </c>
      <c r="Q192" s="28">
        <v>2000</v>
      </c>
      <c r="R192" s="13" t="s">
        <v>8</v>
      </c>
      <c r="S192" s="12" t="s">
        <v>273</v>
      </c>
      <c r="T192" s="18">
        <v>44</v>
      </c>
      <c r="U192" s="18">
        <v>0.1</v>
      </c>
      <c r="V192" s="34" t="s">
        <v>286</v>
      </c>
      <c r="W192" s="18" t="s">
        <v>289</v>
      </c>
      <c r="X192" s="46">
        <v>0.1</v>
      </c>
      <c r="Y192" s="50"/>
      <c r="Z192" s="88" t="s">
        <v>1425</v>
      </c>
      <c r="AA192" s="88" t="s">
        <v>1424</v>
      </c>
    </row>
    <row r="193" spans="1:27" s="4" customFormat="1" ht="27" customHeight="1" x14ac:dyDescent="0.25">
      <c r="A193" s="18" t="s">
        <v>1585</v>
      </c>
      <c r="B193" s="105" t="s">
        <v>1863</v>
      </c>
      <c r="C193" s="148">
        <v>210</v>
      </c>
      <c r="D193" s="2"/>
      <c r="E193" s="3">
        <f t="shared" si="2"/>
        <v>0</v>
      </c>
      <c r="F193" s="14" t="s">
        <v>420</v>
      </c>
      <c r="G193" s="49" t="s">
        <v>148</v>
      </c>
      <c r="H193" s="49" t="s">
        <v>1528</v>
      </c>
      <c r="I193" s="59" t="s">
        <v>448</v>
      </c>
      <c r="J193" s="49" t="s">
        <v>422</v>
      </c>
      <c r="K193" s="39" t="s">
        <v>1524</v>
      </c>
      <c r="L193" s="39" t="s">
        <v>1524</v>
      </c>
      <c r="M193" s="48">
        <v>50</v>
      </c>
      <c r="N193" s="30">
        <v>300</v>
      </c>
      <c r="O193" s="13">
        <v>300</v>
      </c>
      <c r="P193" s="13">
        <v>2025</v>
      </c>
      <c r="Q193" s="28">
        <v>1500</v>
      </c>
      <c r="R193" s="13" t="s">
        <v>7</v>
      </c>
      <c r="S193" s="12" t="s">
        <v>273</v>
      </c>
      <c r="T193" s="18">
        <v>36</v>
      </c>
      <c r="U193" s="18">
        <v>0.1</v>
      </c>
      <c r="V193" s="34" t="s">
        <v>286</v>
      </c>
      <c r="W193" s="18" t="s">
        <v>274</v>
      </c>
      <c r="X193" s="46">
        <v>0.1</v>
      </c>
      <c r="Y193" s="55"/>
      <c r="Z193" s="88" t="s">
        <v>1587</v>
      </c>
      <c r="AA193" s="88" t="s">
        <v>1586</v>
      </c>
    </row>
    <row r="194" spans="1:27" s="4" customFormat="1" ht="27" customHeight="1" x14ac:dyDescent="0.25">
      <c r="A194" s="18" t="s">
        <v>1585</v>
      </c>
      <c r="B194" s="105" t="s">
        <v>1864</v>
      </c>
      <c r="C194" s="148">
        <v>230</v>
      </c>
      <c r="D194" s="2"/>
      <c r="E194" s="3">
        <f t="shared" si="2"/>
        <v>0</v>
      </c>
      <c r="F194" s="14" t="s">
        <v>420</v>
      </c>
      <c r="G194" s="49" t="s">
        <v>148</v>
      </c>
      <c r="H194" s="49" t="s">
        <v>1528</v>
      </c>
      <c r="I194" s="59" t="s">
        <v>448</v>
      </c>
      <c r="J194" s="49" t="s">
        <v>422</v>
      </c>
      <c r="K194" s="39" t="s">
        <v>1524</v>
      </c>
      <c r="L194" s="39" t="s">
        <v>1524</v>
      </c>
      <c r="M194" s="48">
        <v>50</v>
      </c>
      <c r="N194" s="141">
        <v>350</v>
      </c>
      <c r="O194" s="13">
        <v>300</v>
      </c>
      <c r="P194" s="13">
        <v>2025</v>
      </c>
      <c r="Q194" s="28">
        <v>150</v>
      </c>
      <c r="R194" s="13" t="s">
        <v>7</v>
      </c>
      <c r="S194" s="12" t="s">
        <v>273</v>
      </c>
      <c r="T194" s="18">
        <v>36</v>
      </c>
      <c r="U194" s="18">
        <v>0.1</v>
      </c>
      <c r="V194" s="34" t="s">
        <v>286</v>
      </c>
      <c r="W194" s="18" t="s">
        <v>274</v>
      </c>
      <c r="X194" s="46">
        <v>0.1</v>
      </c>
      <c r="Y194" s="55"/>
      <c r="Z194" s="88" t="s">
        <v>1588</v>
      </c>
      <c r="AA194" s="88" t="s">
        <v>1589</v>
      </c>
    </row>
    <row r="195" spans="1:27" s="4" customFormat="1" ht="27" customHeight="1" x14ac:dyDescent="0.25">
      <c r="A195" s="18" t="s">
        <v>1523</v>
      </c>
      <c r="B195" s="105" t="s">
        <v>1865</v>
      </c>
      <c r="C195" s="148">
        <v>210</v>
      </c>
      <c r="D195" s="2"/>
      <c r="E195" s="3">
        <f t="shared" si="2"/>
        <v>0</v>
      </c>
      <c r="F195" s="14" t="s">
        <v>420</v>
      </c>
      <c r="G195" s="49" t="s">
        <v>148</v>
      </c>
      <c r="H195" s="49" t="s">
        <v>1528</v>
      </c>
      <c r="I195" s="59" t="s">
        <v>451</v>
      </c>
      <c r="J195" s="49" t="s">
        <v>422</v>
      </c>
      <c r="K195" s="39" t="s">
        <v>1524</v>
      </c>
      <c r="L195" s="39" t="s">
        <v>1524</v>
      </c>
      <c r="M195" s="48">
        <v>50</v>
      </c>
      <c r="N195" s="30">
        <v>300</v>
      </c>
      <c r="O195" s="13">
        <v>300</v>
      </c>
      <c r="P195" s="13">
        <v>2025</v>
      </c>
      <c r="Q195" s="28">
        <v>1500</v>
      </c>
      <c r="R195" s="13" t="s">
        <v>7</v>
      </c>
      <c r="S195" s="12" t="s">
        <v>273</v>
      </c>
      <c r="T195" s="18">
        <v>36</v>
      </c>
      <c r="U195" s="18">
        <v>0.1</v>
      </c>
      <c r="V195" s="34" t="s">
        <v>286</v>
      </c>
      <c r="W195" s="18" t="s">
        <v>274</v>
      </c>
      <c r="X195" s="46">
        <v>0.1</v>
      </c>
      <c r="Y195" s="55"/>
      <c r="Z195" s="88" t="s">
        <v>1527</v>
      </c>
      <c r="AA195" s="88" t="s">
        <v>1525</v>
      </c>
    </row>
    <row r="196" spans="1:27" s="4" customFormat="1" ht="27" customHeight="1" x14ac:dyDescent="0.25">
      <c r="A196" s="18" t="s">
        <v>1523</v>
      </c>
      <c r="B196" s="105" t="s">
        <v>1866</v>
      </c>
      <c r="C196" s="148">
        <v>230</v>
      </c>
      <c r="D196" s="2"/>
      <c r="E196" s="3">
        <f t="shared" si="2"/>
        <v>0</v>
      </c>
      <c r="F196" s="14" t="s">
        <v>420</v>
      </c>
      <c r="G196" s="49" t="s">
        <v>148</v>
      </c>
      <c r="H196" s="49" t="s">
        <v>1528</v>
      </c>
      <c r="I196" s="59" t="s">
        <v>451</v>
      </c>
      <c r="J196" s="49" t="s">
        <v>422</v>
      </c>
      <c r="K196" s="39" t="s">
        <v>1524</v>
      </c>
      <c r="L196" s="39" t="s">
        <v>1524</v>
      </c>
      <c r="M196" s="48">
        <v>50</v>
      </c>
      <c r="N196" s="141">
        <v>350</v>
      </c>
      <c r="O196" s="13">
        <v>300</v>
      </c>
      <c r="P196" s="13">
        <v>2025</v>
      </c>
      <c r="Q196" s="28">
        <v>150</v>
      </c>
      <c r="R196" s="13" t="s">
        <v>7</v>
      </c>
      <c r="S196" s="12" t="s">
        <v>273</v>
      </c>
      <c r="T196" s="18">
        <v>36</v>
      </c>
      <c r="U196" s="18">
        <v>0.1</v>
      </c>
      <c r="V196" s="34" t="s">
        <v>286</v>
      </c>
      <c r="W196" s="18" t="s">
        <v>274</v>
      </c>
      <c r="X196" s="46">
        <v>0.1</v>
      </c>
      <c r="Y196" s="106"/>
      <c r="Z196" s="88" t="s">
        <v>1527</v>
      </c>
      <c r="AA196" s="88" t="s">
        <v>1526</v>
      </c>
    </row>
    <row r="197" spans="1:27" s="4" customFormat="1" ht="27" customHeight="1" x14ac:dyDescent="0.25">
      <c r="A197" s="18" t="s">
        <v>619</v>
      </c>
      <c r="B197" s="109" t="s">
        <v>167</v>
      </c>
      <c r="C197" s="148">
        <v>210</v>
      </c>
      <c r="D197" s="2"/>
      <c r="E197" s="3">
        <f t="shared" si="2"/>
        <v>0</v>
      </c>
      <c r="F197" s="14" t="s">
        <v>420</v>
      </c>
      <c r="G197" s="49" t="s">
        <v>148</v>
      </c>
      <c r="H197" s="49" t="s">
        <v>167</v>
      </c>
      <c r="I197" s="59" t="s">
        <v>417</v>
      </c>
      <c r="J197" s="49" t="s">
        <v>422</v>
      </c>
      <c r="K197" s="39" t="s">
        <v>150</v>
      </c>
      <c r="L197" s="39" t="s">
        <v>150</v>
      </c>
      <c r="M197" s="48">
        <v>50</v>
      </c>
      <c r="N197" s="30">
        <v>300</v>
      </c>
      <c r="O197" s="13">
        <v>300</v>
      </c>
      <c r="P197" s="13">
        <v>2023</v>
      </c>
      <c r="Q197" s="28">
        <v>2000</v>
      </c>
      <c r="R197" s="13" t="s">
        <v>7</v>
      </c>
      <c r="S197" s="12" t="s">
        <v>273</v>
      </c>
      <c r="T197" s="18">
        <v>36</v>
      </c>
      <c r="U197" s="18">
        <v>0.1</v>
      </c>
      <c r="V197" s="34" t="s">
        <v>286</v>
      </c>
      <c r="W197" s="18" t="s">
        <v>274</v>
      </c>
      <c r="X197" s="46">
        <v>0.1</v>
      </c>
      <c r="Y197" s="50"/>
      <c r="Z197" s="88" t="s">
        <v>1105</v>
      </c>
      <c r="AA197" s="88" t="s">
        <v>1106</v>
      </c>
    </row>
    <row r="198" spans="1:27" s="4" customFormat="1" ht="27" customHeight="1" x14ac:dyDescent="0.25">
      <c r="A198" s="18" t="s">
        <v>620</v>
      </c>
      <c r="B198" s="117" t="s">
        <v>268</v>
      </c>
      <c r="C198" s="148">
        <v>210</v>
      </c>
      <c r="D198" s="2"/>
      <c r="E198" s="3">
        <f t="shared" si="2"/>
        <v>0</v>
      </c>
      <c r="F198" s="14" t="s">
        <v>420</v>
      </c>
      <c r="G198" s="49" t="s">
        <v>148</v>
      </c>
      <c r="H198" s="49" t="s">
        <v>453</v>
      </c>
      <c r="I198" s="59" t="s">
        <v>417</v>
      </c>
      <c r="J198" s="49" t="s">
        <v>422</v>
      </c>
      <c r="K198" s="39" t="s">
        <v>295</v>
      </c>
      <c r="L198" s="39" t="s">
        <v>295</v>
      </c>
      <c r="M198" s="48">
        <v>60</v>
      </c>
      <c r="N198" s="30">
        <v>300</v>
      </c>
      <c r="O198" s="13">
        <v>300</v>
      </c>
      <c r="P198" s="13">
        <v>2024</v>
      </c>
      <c r="Q198" s="28">
        <v>1800</v>
      </c>
      <c r="R198" s="13" t="s">
        <v>7</v>
      </c>
      <c r="S198" s="12" t="s">
        <v>273</v>
      </c>
      <c r="T198" s="18">
        <v>28</v>
      </c>
      <c r="U198" s="18">
        <v>0.1</v>
      </c>
      <c r="V198" s="34" t="s">
        <v>286</v>
      </c>
      <c r="W198" s="18" t="s">
        <v>274</v>
      </c>
      <c r="X198" s="46">
        <v>0.1</v>
      </c>
      <c r="Y198" s="78" t="s">
        <v>555</v>
      </c>
      <c r="Z198" s="88" t="s">
        <v>1107</v>
      </c>
      <c r="AA198" s="88" t="s">
        <v>1108</v>
      </c>
    </row>
    <row r="199" spans="1:27" s="4" customFormat="1" ht="27" customHeight="1" x14ac:dyDescent="0.25">
      <c r="A199" s="18" t="s">
        <v>621</v>
      </c>
      <c r="B199" s="117" t="s">
        <v>318</v>
      </c>
      <c r="C199" s="148">
        <v>210</v>
      </c>
      <c r="D199" s="2"/>
      <c r="E199" s="3">
        <f t="shared" si="2"/>
        <v>0</v>
      </c>
      <c r="F199" s="14" t="s">
        <v>420</v>
      </c>
      <c r="G199" s="49" t="s">
        <v>148</v>
      </c>
      <c r="H199" s="49" t="s">
        <v>454</v>
      </c>
      <c r="I199" s="59" t="s">
        <v>415</v>
      </c>
      <c r="J199" s="49" t="s">
        <v>422</v>
      </c>
      <c r="K199" s="39" t="s">
        <v>292</v>
      </c>
      <c r="L199" s="39" t="s">
        <v>292</v>
      </c>
      <c r="M199" s="48">
        <v>70</v>
      </c>
      <c r="N199" s="30">
        <v>300</v>
      </c>
      <c r="O199" s="13">
        <v>300</v>
      </c>
      <c r="P199" s="13">
        <v>2024</v>
      </c>
      <c r="Q199" s="28">
        <v>1800</v>
      </c>
      <c r="R199" s="13" t="s">
        <v>7</v>
      </c>
      <c r="S199" s="12" t="s">
        <v>273</v>
      </c>
      <c r="T199" s="18">
        <v>28</v>
      </c>
      <c r="U199" s="18">
        <v>0.1</v>
      </c>
      <c r="V199" s="34" t="s">
        <v>286</v>
      </c>
      <c r="W199" s="18" t="s">
        <v>274</v>
      </c>
      <c r="X199" s="46">
        <v>0.1</v>
      </c>
      <c r="Y199" s="78" t="s">
        <v>555</v>
      </c>
      <c r="Z199" s="88" t="s">
        <v>1109</v>
      </c>
      <c r="AA199" s="88" t="s">
        <v>1110</v>
      </c>
    </row>
    <row r="200" spans="1:27" s="4" customFormat="1" ht="27" customHeight="1" x14ac:dyDescent="0.25">
      <c r="A200" s="18" t="s">
        <v>621</v>
      </c>
      <c r="B200" s="109" t="s">
        <v>319</v>
      </c>
      <c r="C200" s="148">
        <v>230</v>
      </c>
      <c r="D200" s="2"/>
      <c r="E200" s="3">
        <f t="shared" si="2"/>
        <v>0</v>
      </c>
      <c r="F200" s="14" t="s">
        <v>420</v>
      </c>
      <c r="G200" s="49" t="s">
        <v>148</v>
      </c>
      <c r="H200" s="49" t="s">
        <v>454</v>
      </c>
      <c r="I200" s="59" t="s">
        <v>415</v>
      </c>
      <c r="J200" s="49" t="s">
        <v>422</v>
      </c>
      <c r="K200" s="39" t="s">
        <v>292</v>
      </c>
      <c r="L200" s="39" t="s">
        <v>292</v>
      </c>
      <c r="M200" s="48">
        <v>70</v>
      </c>
      <c r="N200" s="141">
        <v>350</v>
      </c>
      <c r="O200" s="13">
        <v>300</v>
      </c>
      <c r="P200" s="13">
        <v>2024</v>
      </c>
      <c r="Q200" s="28">
        <v>200</v>
      </c>
      <c r="R200" s="13" t="s">
        <v>7</v>
      </c>
      <c r="S200" s="12" t="s">
        <v>273</v>
      </c>
      <c r="T200" s="18">
        <v>28</v>
      </c>
      <c r="U200" s="18">
        <v>0.1</v>
      </c>
      <c r="V200" s="34" t="s">
        <v>286</v>
      </c>
      <c r="W200" s="18" t="s">
        <v>274</v>
      </c>
      <c r="X200" s="46">
        <v>0.1</v>
      </c>
      <c r="Y200" s="48"/>
      <c r="Z200" s="88" t="s">
        <v>1109</v>
      </c>
      <c r="AA200" s="88" t="s">
        <v>2020</v>
      </c>
    </row>
    <row r="201" spans="1:27" s="4" customFormat="1" ht="27" customHeight="1" x14ac:dyDescent="0.25">
      <c r="A201" s="18" t="s">
        <v>622</v>
      </c>
      <c r="B201" s="117" t="s">
        <v>320</v>
      </c>
      <c r="C201" s="148">
        <v>210</v>
      </c>
      <c r="D201" s="2"/>
      <c r="E201" s="3">
        <f t="shared" si="2"/>
        <v>0</v>
      </c>
      <c r="F201" s="14" t="s">
        <v>420</v>
      </c>
      <c r="G201" s="49" t="s">
        <v>148</v>
      </c>
      <c r="H201" s="49" t="s">
        <v>454</v>
      </c>
      <c r="I201" s="59" t="s">
        <v>449</v>
      </c>
      <c r="J201" s="49" t="s">
        <v>422</v>
      </c>
      <c r="K201" s="39" t="s">
        <v>292</v>
      </c>
      <c r="L201" s="39" t="s">
        <v>292</v>
      </c>
      <c r="M201" s="48">
        <v>70</v>
      </c>
      <c r="N201" s="30">
        <v>300</v>
      </c>
      <c r="O201" s="13">
        <v>300</v>
      </c>
      <c r="P201" s="13">
        <v>2024</v>
      </c>
      <c r="Q201" s="28">
        <v>1800</v>
      </c>
      <c r="R201" s="13" t="s">
        <v>7</v>
      </c>
      <c r="S201" s="12" t="s">
        <v>273</v>
      </c>
      <c r="T201" s="18">
        <v>28</v>
      </c>
      <c r="U201" s="18">
        <v>0.1</v>
      </c>
      <c r="V201" s="34" t="s">
        <v>286</v>
      </c>
      <c r="W201" s="18" t="s">
        <v>274</v>
      </c>
      <c r="X201" s="46">
        <v>0.1</v>
      </c>
      <c r="Y201" s="78" t="s">
        <v>555</v>
      </c>
      <c r="Z201" s="88" t="s">
        <v>1111</v>
      </c>
      <c r="AA201" s="88" t="s">
        <v>1112</v>
      </c>
    </row>
    <row r="202" spans="1:27" s="95" customFormat="1" ht="27" customHeight="1" x14ac:dyDescent="0.25">
      <c r="A202" s="18" t="s">
        <v>622</v>
      </c>
      <c r="B202" s="109" t="s">
        <v>321</v>
      </c>
      <c r="C202" s="148">
        <v>230</v>
      </c>
      <c r="D202" s="2"/>
      <c r="E202" s="3">
        <f t="shared" ref="E202:E272" si="3">D202*C202</f>
        <v>0</v>
      </c>
      <c r="F202" s="14" t="s">
        <v>420</v>
      </c>
      <c r="G202" s="49" t="s">
        <v>148</v>
      </c>
      <c r="H202" s="49" t="s">
        <v>454</v>
      </c>
      <c r="I202" s="59" t="s">
        <v>449</v>
      </c>
      <c r="J202" s="49" t="s">
        <v>422</v>
      </c>
      <c r="K202" s="39" t="s">
        <v>292</v>
      </c>
      <c r="L202" s="39" t="s">
        <v>292</v>
      </c>
      <c r="M202" s="48">
        <v>70</v>
      </c>
      <c r="N202" s="141">
        <v>350</v>
      </c>
      <c r="O202" s="13">
        <v>300</v>
      </c>
      <c r="P202" s="13">
        <v>2024</v>
      </c>
      <c r="Q202" s="28">
        <v>200</v>
      </c>
      <c r="R202" s="13" t="s">
        <v>7</v>
      </c>
      <c r="S202" s="12" t="s">
        <v>273</v>
      </c>
      <c r="T202" s="18">
        <v>28</v>
      </c>
      <c r="U202" s="18">
        <v>0.1</v>
      </c>
      <c r="V202" s="34" t="s">
        <v>286</v>
      </c>
      <c r="W202" s="18" t="s">
        <v>274</v>
      </c>
      <c r="X202" s="46">
        <v>0.1</v>
      </c>
      <c r="Y202" s="48"/>
      <c r="Z202" s="88" t="s">
        <v>1111</v>
      </c>
      <c r="AA202" s="88" t="s">
        <v>2021</v>
      </c>
    </row>
    <row r="203" spans="1:27" s="95" customFormat="1" ht="27" customHeight="1" x14ac:dyDescent="0.25">
      <c r="A203" s="18" t="s">
        <v>2006</v>
      </c>
      <c r="B203" s="158" t="s">
        <v>2007</v>
      </c>
      <c r="C203" s="148">
        <v>210</v>
      </c>
      <c r="D203" s="2"/>
      <c r="E203" s="3">
        <f t="shared" si="3"/>
        <v>0</v>
      </c>
      <c r="F203" s="14" t="s">
        <v>420</v>
      </c>
      <c r="G203" s="49" t="s">
        <v>148</v>
      </c>
      <c r="H203" s="49" t="s">
        <v>454</v>
      </c>
      <c r="I203" s="59" t="s">
        <v>478</v>
      </c>
      <c r="J203" s="49" t="s">
        <v>422</v>
      </c>
      <c r="K203" s="39" t="s">
        <v>292</v>
      </c>
      <c r="L203" s="39" t="s">
        <v>292</v>
      </c>
      <c r="M203" s="48">
        <v>80</v>
      </c>
      <c r="N203" s="30">
        <v>300</v>
      </c>
      <c r="O203" s="13">
        <v>300</v>
      </c>
      <c r="P203" s="13">
        <v>2026</v>
      </c>
      <c r="Q203" s="28">
        <v>2000</v>
      </c>
      <c r="R203" s="13" t="s">
        <v>7</v>
      </c>
      <c r="S203" s="12" t="s">
        <v>273</v>
      </c>
      <c r="T203" s="18">
        <v>28</v>
      </c>
      <c r="U203" s="18">
        <v>0.1</v>
      </c>
      <c r="V203" s="34" t="s">
        <v>286</v>
      </c>
      <c r="W203" s="18" t="s">
        <v>274</v>
      </c>
      <c r="X203" s="46">
        <v>0.1</v>
      </c>
      <c r="Y203" s="159"/>
      <c r="Z203" s="88" t="s">
        <v>2011</v>
      </c>
      <c r="AA203" s="88" t="s">
        <v>2097</v>
      </c>
    </row>
    <row r="204" spans="1:27" s="95" customFormat="1" ht="27" customHeight="1" x14ac:dyDescent="0.25">
      <c r="A204" s="18" t="s">
        <v>2009</v>
      </c>
      <c r="B204" s="158" t="s">
        <v>2008</v>
      </c>
      <c r="C204" s="148">
        <v>210</v>
      </c>
      <c r="D204" s="2"/>
      <c r="E204" s="3">
        <f t="shared" si="3"/>
        <v>0</v>
      </c>
      <c r="F204" s="14" t="s">
        <v>420</v>
      </c>
      <c r="G204" s="49" t="s">
        <v>148</v>
      </c>
      <c r="H204" s="49" t="s">
        <v>454</v>
      </c>
      <c r="I204" s="59" t="s">
        <v>479</v>
      </c>
      <c r="J204" s="49" t="s">
        <v>422</v>
      </c>
      <c r="K204" s="39" t="s">
        <v>292</v>
      </c>
      <c r="L204" s="39" t="s">
        <v>292</v>
      </c>
      <c r="M204" s="48">
        <v>80</v>
      </c>
      <c r="N204" s="30">
        <v>300</v>
      </c>
      <c r="O204" s="13">
        <v>300</v>
      </c>
      <c r="P204" s="13">
        <v>2026</v>
      </c>
      <c r="Q204" s="28">
        <v>2000</v>
      </c>
      <c r="R204" s="13" t="s">
        <v>7</v>
      </c>
      <c r="S204" s="12" t="s">
        <v>273</v>
      </c>
      <c r="T204" s="18">
        <v>24</v>
      </c>
      <c r="U204" s="18">
        <v>0.1</v>
      </c>
      <c r="V204" s="34" t="s">
        <v>286</v>
      </c>
      <c r="W204" s="18" t="s">
        <v>274</v>
      </c>
      <c r="X204" s="46">
        <v>0.1</v>
      </c>
      <c r="Y204" s="159"/>
      <c r="Z204" s="88" t="s">
        <v>2010</v>
      </c>
      <c r="AA204" s="88" t="s">
        <v>2098</v>
      </c>
    </row>
    <row r="205" spans="1:27" s="95" customFormat="1" ht="27" customHeight="1" x14ac:dyDescent="0.25">
      <c r="A205" s="18" t="s">
        <v>623</v>
      </c>
      <c r="B205" s="109" t="s">
        <v>154</v>
      </c>
      <c r="C205" s="148">
        <v>210</v>
      </c>
      <c r="D205" s="2"/>
      <c r="E205" s="3">
        <f t="shared" si="3"/>
        <v>0</v>
      </c>
      <c r="F205" s="14" t="s">
        <v>420</v>
      </c>
      <c r="G205" s="49" t="s">
        <v>148</v>
      </c>
      <c r="H205" s="49" t="s">
        <v>154</v>
      </c>
      <c r="I205" s="59" t="s">
        <v>417</v>
      </c>
      <c r="J205" s="49" t="s">
        <v>422</v>
      </c>
      <c r="K205" s="39" t="s">
        <v>153</v>
      </c>
      <c r="L205" s="39" t="s">
        <v>153</v>
      </c>
      <c r="M205" s="48">
        <v>50</v>
      </c>
      <c r="N205" s="30">
        <v>300</v>
      </c>
      <c r="O205" s="13">
        <v>300</v>
      </c>
      <c r="P205" s="13">
        <v>2023</v>
      </c>
      <c r="Q205" s="28">
        <v>2000</v>
      </c>
      <c r="R205" s="13" t="s">
        <v>8</v>
      </c>
      <c r="S205" s="12" t="s">
        <v>273</v>
      </c>
      <c r="T205" s="18">
        <v>44</v>
      </c>
      <c r="U205" s="18">
        <v>0.1</v>
      </c>
      <c r="V205" s="34" t="s">
        <v>286</v>
      </c>
      <c r="W205" s="18" t="s">
        <v>289</v>
      </c>
      <c r="X205" s="46">
        <v>0.1</v>
      </c>
      <c r="Y205" s="48"/>
      <c r="Z205" s="88" t="s">
        <v>1304</v>
      </c>
      <c r="AA205" s="88" t="s">
        <v>1305</v>
      </c>
    </row>
    <row r="206" spans="1:27" s="95" customFormat="1" ht="27" customHeight="1" x14ac:dyDescent="0.25">
      <c r="A206" s="18" t="s">
        <v>1769</v>
      </c>
      <c r="B206" s="105" t="s">
        <v>1767</v>
      </c>
      <c r="C206" s="148">
        <v>210</v>
      </c>
      <c r="D206" s="2"/>
      <c r="E206" s="3">
        <f t="shared" si="3"/>
        <v>0</v>
      </c>
      <c r="F206" s="14" t="s">
        <v>420</v>
      </c>
      <c r="G206" s="49" t="s">
        <v>148</v>
      </c>
      <c r="H206" s="49" t="s">
        <v>1767</v>
      </c>
      <c r="I206" s="59" t="s">
        <v>417</v>
      </c>
      <c r="J206" s="49" t="s">
        <v>422</v>
      </c>
      <c r="K206" s="39" t="s">
        <v>221</v>
      </c>
      <c r="L206" s="39" t="s">
        <v>221</v>
      </c>
      <c r="M206" s="48">
        <v>60</v>
      </c>
      <c r="N206" s="30">
        <v>300</v>
      </c>
      <c r="O206" s="13">
        <v>300</v>
      </c>
      <c r="P206" s="13">
        <v>2026</v>
      </c>
      <c r="Q206" s="28">
        <v>2000</v>
      </c>
      <c r="R206" s="13" t="s">
        <v>8</v>
      </c>
      <c r="S206" s="12" t="s">
        <v>273</v>
      </c>
      <c r="T206" s="18">
        <v>32</v>
      </c>
      <c r="U206" s="18">
        <v>0.1</v>
      </c>
      <c r="V206" s="34" t="s">
        <v>286</v>
      </c>
      <c r="W206" s="18" t="s">
        <v>289</v>
      </c>
      <c r="X206" s="46">
        <v>0.22</v>
      </c>
      <c r="Y206" s="48"/>
      <c r="Z206" s="88" t="s">
        <v>1774</v>
      </c>
      <c r="AA206" s="88" t="s">
        <v>1842</v>
      </c>
    </row>
    <row r="207" spans="1:27" s="95" customFormat="1" ht="27" customHeight="1" x14ac:dyDescent="0.25">
      <c r="A207" s="18" t="s">
        <v>1769</v>
      </c>
      <c r="B207" s="105" t="s">
        <v>1768</v>
      </c>
      <c r="C207" s="148">
        <v>230</v>
      </c>
      <c r="D207" s="2"/>
      <c r="E207" s="3">
        <f t="shared" si="3"/>
        <v>0</v>
      </c>
      <c r="F207" s="14" t="s">
        <v>420</v>
      </c>
      <c r="G207" s="49" t="s">
        <v>148</v>
      </c>
      <c r="H207" s="49" t="s">
        <v>1767</v>
      </c>
      <c r="I207" s="59" t="s">
        <v>417</v>
      </c>
      <c r="J207" s="49" t="s">
        <v>422</v>
      </c>
      <c r="K207" s="39" t="s">
        <v>221</v>
      </c>
      <c r="L207" s="39" t="s">
        <v>221</v>
      </c>
      <c r="M207" s="48">
        <v>60</v>
      </c>
      <c r="N207" s="141">
        <v>350</v>
      </c>
      <c r="O207" s="13">
        <v>300</v>
      </c>
      <c r="P207" s="13">
        <v>2026</v>
      </c>
      <c r="Q207" s="28">
        <v>2000</v>
      </c>
      <c r="R207" s="13" t="s">
        <v>8</v>
      </c>
      <c r="S207" s="12" t="s">
        <v>273</v>
      </c>
      <c r="T207" s="18">
        <v>32</v>
      </c>
      <c r="U207" s="18">
        <v>0.1</v>
      </c>
      <c r="V207" s="34" t="s">
        <v>286</v>
      </c>
      <c r="W207" s="18" t="s">
        <v>289</v>
      </c>
      <c r="X207" s="46">
        <v>0.22</v>
      </c>
      <c r="Y207" s="48"/>
      <c r="Z207" s="88" t="s">
        <v>1770</v>
      </c>
      <c r="AA207" s="88" t="s">
        <v>1843</v>
      </c>
    </row>
    <row r="208" spans="1:27" s="95" customFormat="1" ht="27" customHeight="1" x14ac:dyDescent="0.25">
      <c r="A208" s="18" t="s">
        <v>624</v>
      </c>
      <c r="B208" s="109" t="s">
        <v>177</v>
      </c>
      <c r="C208" s="148">
        <v>210</v>
      </c>
      <c r="D208" s="2"/>
      <c r="E208" s="3">
        <f t="shared" si="3"/>
        <v>0</v>
      </c>
      <c r="F208" s="14" t="s">
        <v>420</v>
      </c>
      <c r="G208" s="49" t="s">
        <v>148</v>
      </c>
      <c r="H208" s="49" t="s">
        <v>177</v>
      </c>
      <c r="I208" s="59" t="s">
        <v>417</v>
      </c>
      <c r="J208" s="49" t="s">
        <v>422</v>
      </c>
      <c r="K208" s="39" t="s">
        <v>176</v>
      </c>
      <c r="L208" s="39" t="s">
        <v>176</v>
      </c>
      <c r="M208" s="48">
        <v>70</v>
      </c>
      <c r="N208" s="30">
        <v>300</v>
      </c>
      <c r="O208" s="13">
        <v>300</v>
      </c>
      <c r="P208" s="13">
        <v>2023</v>
      </c>
      <c r="Q208" s="28">
        <v>2000</v>
      </c>
      <c r="R208" s="13" t="s">
        <v>8</v>
      </c>
      <c r="S208" s="12" t="s">
        <v>273</v>
      </c>
      <c r="T208" s="18">
        <v>28</v>
      </c>
      <c r="U208" s="18">
        <v>0.1</v>
      </c>
      <c r="V208" s="34" t="s">
        <v>286</v>
      </c>
      <c r="W208" s="18" t="s">
        <v>274</v>
      </c>
      <c r="X208" s="46">
        <v>0.1</v>
      </c>
      <c r="Y208" s="18"/>
      <c r="Z208" s="88" t="s">
        <v>1113</v>
      </c>
      <c r="AA208" s="88" t="s">
        <v>1114</v>
      </c>
    </row>
    <row r="209" spans="1:27" s="4" customFormat="1" ht="27" customHeight="1" x14ac:dyDescent="0.25">
      <c r="A209" s="18" t="s">
        <v>626</v>
      </c>
      <c r="B209" s="109" t="s">
        <v>322</v>
      </c>
      <c r="C209" s="148">
        <v>210</v>
      </c>
      <c r="D209" s="2"/>
      <c r="E209" s="3">
        <f t="shared" si="3"/>
        <v>0</v>
      </c>
      <c r="F209" s="14" t="s">
        <v>420</v>
      </c>
      <c r="G209" s="49" t="s">
        <v>148</v>
      </c>
      <c r="H209" s="49" t="s">
        <v>455</v>
      </c>
      <c r="I209" s="59" t="s">
        <v>448</v>
      </c>
      <c r="J209" s="49" t="s">
        <v>422</v>
      </c>
      <c r="K209" s="39" t="s">
        <v>151</v>
      </c>
      <c r="L209" s="39" t="s">
        <v>151</v>
      </c>
      <c r="M209" s="48">
        <v>50</v>
      </c>
      <c r="N209" s="30">
        <v>300</v>
      </c>
      <c r="O209" s="13">
        <v>300</v>
      </c>
      <c r="P209" s="13">
        <v>2024</v>
      </c>
      <c r="Q209" s="28">
        <v>1800</v>
      </c>
      <c r="R209" s="13" t="s">
        <v>9</v>
      </c>
      <c r="S209" s="12" t="s">
        <v>273</v>
      </c>
      <c r="T209" s="18">
        <v>48</v>
      </c>
      <c r="U209" s="18">
        <v>0.1</v>
      </c>
      <c r="V209" s="34" t="s">
        <v>286</v>
      </c>
      <c r="W209" s="18" t="s">
        <v>289</v>
      </c>
      <c r="X209" s="46">
        <v>0.22</v>
      </c>
      <c r="Y209" s="18"/>
      <c r="Z209" s="88" t="s">
        <v>1117</v>
      </c>
      <c r="AA209" s="88" t="s">
        <v>1118</v>
      </c>
    </row>
    <row r="210" spans="1:27" s="4" customFormat="1" ht="27" customHeight="1" x14ac:dyDescent="0.25">
      <c r="A210" s="18" t="s">
        <v>626</v>
      </c>
      <c r="B210" s="109" t="s">
        <v>323</v>
      </c>
      <c r="C210" s="148">
        <v>230</v>
      </c>
      <c r="D210" s="2"/>
      <c r="E210" s="3">
        <f t="shared" si="3"/>
        <v>0</v>
      </c>
      <c r="F210" s="14" t="s">
        <v>420</v>
      </c>
      <c r="G210" s="49" t="s">
        <v>148</v>
      </c>
      <c r="H210" s="49" t="s">
        <v>455</v>
      </c>
      <c r="I210" s="59" t="s">
        <v>448</v>
      </c>
      <c r="J210" s="49" t="s">
        <v>422</v>
      </c>
      <c r="K210" s="39" t="s">
        <v>151</v>
      </c>
      <c r="L210" s="39" t="s">
        <v>151</v>
      </c>
      <c r="M210" s="48">
        <v>50</v>
      </c>
      <c r="N210" s="141">
        <v>350</v>
      </c>
      <c r="O210" s="13">
        <v>300</v>
      </c>
      <c r="P210" s="13">
        <v>2024</v>
      </c>
      <c r="Q210" s="28">
        <v>200</v>
      </c>
      <c r="R210" s="13" t="s">
        <v>9</v>
      </c>
      <c r="S210" s="12" t="s">
        <v>273</v>
      </c>
      <c r="T210" s="18">
        <v>48</v>
      </c>
      <c r="U210" s="18">
        <v>0.1</v>
      </c>
      <c r="V210" s="34" t="s">
        <v>286</v>
      </c>
      <c r="W210" s="18" t="s">
        <v>289</v>
      </c>
      <c r="X210" s="46">
        <v>0.22</v>
      </c>
      <c r="Y210" s="48"/>
      <c r="Z210" s="88" t="s">
        <v>1117</v>
      </c>
      <c r="AA210" s="88" t="s">
        <v>2099</v>
      </c>
    </row>
    <row r="211" spans="1:27" s="4" customFormat="1" ht="27" customHeight="1" x14ac:dyDescent="0.25">
      <c r="A211" s="18" t="s">
        <v>625</v>
      </c>
      <c r="B211" s="109" t="s">
        <v>303</v>
      </c>
      <c r="C211" s="148">
        <v>210</v>
      </c>
      <c r="D211" s="2"/>
      <c r="E211" s="3">
        <f t="shared" si="3"/>
        <v>0</v>
      </c>
      <c r="F211" s="14" t="s">
        <v>420</v>
      </c>
      <c r="G211" s="49" t="s">
        <v>148</v>
      </c>
      <c r="H211" s="49" t="s">
        <v>455</v>
      </c>
      <c r="I211" s="59" t="s">
        <v>451</v>
      </c>
      <c r="J211" s="49" t="s">
        <v>422</v>
      </c>
      <c r="K211" s="39" t="s">
        <v>151</v>
      </c>
      <c r="L211" s="39" t="s">
        <v>151</v>
      </c>
      <c r="M211" s="48">
        <v>50</v>
      </c>
      <c r="N211" s="30">
        <v>300</v>
      </c>
      <c r="O211" s="13">
        <v>300</v>
      </c>
      <c r="P211" s="13">
        <v>2024</v>
      </c>
      <c r="Q211" s="28">
        <v>1800</v>
      </c>
      <c r="R211" s="13" t="s">
        <v>9</v>
      </c>
      <c r="S211" s="12" t="s">
        <v>273</v>
      </c>
      <c r="T211" s="18">
        <v>44</v>
      </c>
      <c r="U211" s="18">
        <v>0.1</v>
      </c>
      <c r="V211" s="34" t="s">
        <v>286</v>
      </c>
      <c r="W211" s="18" t="s">
        <v>289</v>
      </c>
      <c r="X211" s="46">
        <v>0.22</v>
      </c>
      <c r="Y211" s="18"/>
      <c r="Z211" s="88" t="s">
        <v>1115</v>
      </c>
      <c r="AA211" s="88" t="s">
        <v>1116</v>
      </c>
    </row>
    <row r="212" spans="1:27" s="4" customFormat="1" ht="27" customHeight="1" x14ac:dyDescent="0.25">
      <c r="A212" s="18" t="s">
        <v>625</v>
      </c>
      <c r="B212" s="109" t="s">
        <v>302</v>
      </c>
      <c r="C212" s="148">
        <v>230</v>
      </c>
      <c r="D212" s="2"/>
      <c r="E212" s="3">
        <f t="shared" si="3"/>
        <v>0</v>
      </c>
      <c r="F212" s="14" t="s">
        <v>420</v>
      </c>
      <c r="G212" s="49" t="s">
        <v>148</v>
      </c>
      <c r="H212" s="49" t="s">
        <v>455</v>
      </c>
      <c r="I212" s="59" t="s">
        <v>451</v>
      </c>
      <c r="J212" s="49" t="s">
        <v>422</v>
      </c>
      <c r="K212" s="39" t="s">
        <v>151</v>
      </c>
      <c r="L212" s="39" t="s">
        <v>151</v>
      </c>
      <c r="M212" s="48">
        <v>50</v>
      </c>
      <c r="N212" s="141">
        <v>350</v>
      </c>
      <c r="O212" s="13">
        <v>300</v>
      </c>
      <c r="P212" s="13">
        <v>2024</v>
      </c>
      <c r="Q212" s="28">
        <v>200</v>
      </c>
      <c r="R212" s="13" t="s">
        <v>9</v>
      </c>
      <c r="S212" s="12" t="s">
        <v>273</v>
      </c>
      <c r="T212" s="18">
        <v>44</v>
      </c>
      <c r="U212" s="18">
        <v>0.1</v>
      </c>
      <c r="V212" s="34" t="s">
        <v>286</v>
      </c>
      <c r="W212" s="18" t="s">
        <v>289</v>
      </c>
      <c r="X212" s="46">
        <v>0.22</v>
      </c>
      <c r="Y212" s="18"/>
      <c r="Z212" s="88" t="s">
        <v>1115</v>
      </c>
      <c r="AA212" s="88" t="s">
        <v>2100</v>
      </c>
    </row>
    <row r="213" spans="1:27" s="4" customFormat="1" ht="27" customHeight="1" x14ac:dyDescent="0.25">
      <c r="A213" s="18" t="s">
        <v>763</v>
      </c>
      <c r="B213" s="105" t="s">
        <v>370</v>
      </c>
      <c r="C213" s="148">
        <v>210</v>
      </c>
      <c r="D213" s="2"/>
      <c r="E213" s="3">
        <f t="shared" si="3"/>
        <v>0</v>
      </c>
      <c r="F213" s="14" t="s">
        <v>420</v>
      </c>
      <c r="G213" s="49" t="s">
        <v>148</v>
      </c>
      <c r="H213" s="49" t="s">
        <v>370</v>
      </c>
      <c r="I213" s="59" t="s">
        <v>417</v>
      </c>
      <c r="J213" s="49" t="s">
        <v>422</v>
      </c>
      <c r="K213" s="39" t="s">
        <v>221</v>
      </c>
      <c r="L213" s="39" t="s">
        <v>221</v>
      </c>
      <c r="M213" s="48">
        <v>80</v>
      </c>
      <c r="N213" s="30">
        <v>300</v>
      </c>
      <c r="O213" s="13">
        <v>300</v>
      </c>
      <c r="P213" s="13">
        <v>2025</v>
      </c>
      <c r="Q213" s="28">
        <v>1800</v>
      </c>
      <c r="R213" s="13" t="s">
        <v>7</v>
      </c>
      <c r="S213" s="12" t="s">
        <v>273</v>
      </c>
      <c r="T213" s="18">
        <v>28</v>
      </c>
      <c r="U213" s="18">
        <v>0.1</v>
      </c>
      <c r="V213" s="34" t="s">
        <v>286</v>
      </c>
      <c r="W213" s="18" t="s">
        <v>274</v>
      </c>
      <c r="X213" s="46">
        <v>0.1</v>
      </c>
      <c r="Y213" s="48"/>
      <c r="Z213" s="88" t="s">
        <v>1119</v>
      </c>
      <c r="AA213" s="88" t="s">
        <v>1120</v>
      </c>
    </row>
    <row r="214" spans="1:27" s="4" customFormat="1" ht="27" customHeight="1" x14ac:dyDescent="0.25">
      <c r="A214" s="18" t="s">
        <v>763</v>
      </c>
      <c r="B214" s="105" t="s">
        <v>371</v>
      </c>
      <c r="C214" s="148">
        <v>230</v>
      </c>
      <c r="D214" s="2"/>
      <c r="E214" s="3">
        <f t="shared" si="3"/>
        <v>0</v>
      </c>
      <c r="F214" s="14" t="s">
        <v>420</v>
      </c>
      <c r="G214" s="49" t="s">
        <v>148</v>
      </c>
      <c r="H214" s="49" t="s">
        <v>370</v>
      </c>
      <c r="I214" s="59" t="s">
        <v>417</v>
      </c>
      <c r="J214" s="49" t="s">
        <v>422</v>
      </c>
      <c r="K214" s="39" t="s">
        <v>221</v>
      </c>
      <c r="L214" s="39" t="s">
        <v>221</v>
      </c>
      <c r="M214" s="48">
        <v>80</v>
      </c>
      <c r="N214" s="30">
        <v>350</v>
      </c>
      <c r="O214" s="13">
        <v>300</v>
      </c>
      <c r="P214" s="13">
        <v>2025</v>
      </c>
      <c r="Q214" s="28">
        <v>200</v>
      </c>
      <c r="R214" s="13" t="s">
        <v>7</v>
      </c>
      <c r="S214" s="12" t="s">
        <v>273</v>
      </c>
      <c r="T214" s="18">
        <v>28</v>
      </c>
      <c r="U214" s="18">
        <v>0.1</v>
      </c>
      <c r="V214" s="34" t="s">
        <v>286</v>
      </c>
      <c r="W214" s="18" t="s">
        <v>274</v>
      </c>
      <c r="X214" s="46">
        <v>0.1</v>
      </c>
      <c r="Y214" s="48"/>
      <c r="Z214" s="88" t="s">
        <v>1119</v>
      </c>
      <c r="AA214" s="88" t="s">
        <v>2101</v>
      </c>
    </row>
    <row r="215" spans="1:27" s="4" customFormat="1" ht="27" customHeight="1" x14ac:dyDescent="0.25">
      <c r="A215" s="18" t="s">
        <v>627</v>
      </c>
      <c r="B215" s="109" t="s">
        <v>210</v>
      </c>
      <c r="C215" s="148">
        <v>210</v>
      </c>
      <c r="D215" s="2"/>
      <c r="E215" s="3">
        <f t="shared" si="3"/>
        <v>0</v>
      </c>
      <c r="F215" s="14" t="s">
        <v>420</v>
      </c>
      <c r="G215" s="49" t="s">
        <v>148</v>
      </c>
      <c r="H215" s="49" t="s">
        <v>466</v>
      </c>
      <c r="I215" s="59" t="s">
        <v>448</v>
      </c>
      <c r="J215" s="49" t="s">
        <v>422</v>
      </c>
      <c r="K215" s="44" t="s">
        <v>189</v>
      </c>
      <c r="L215" s="44" t="s">
        <v>189</v>
      </c>
      <c r="M215" s="49">
        <v>50</v>
      </c>
      <c r="N215" s="30">
        <v>300</v>
      </c>
      <c r="O215" s="13">
        <v>300</v>
      </c>
      <c r="P215" s="13">
        <v>2023</v>
      </c>
      <c r="Q215" s="28">
        <v>2000</v>
      </c>
      <c r="R215" s="13" t="s">
        <v>8</v>
      </c>
      <c r="S215" s="12" t="s">
        <v>273</v>
      </c>
      <c r="T215" s="18">
        <v>28</v>
      </c>
      <c r="U215" s="18">
        <v>0.1</v>
      </c>
      <c r="V215" s="34" t="s">
        <v>286</v>
      </c>
      <c r="W215" s="18" t="s">
        <v>274</v>
      </c>
      <c r="X215" s="46">
        <v>0.1</v>
      </c>
      <c r="Y215" s="48"/>
      <c r="Z215" s="88" t="s">
        <v>1121</v>
      </c>
      <c r="AA215" s="88" t="s">
        <v>1122</v>
      </c>
    </row>
    <row r="216" spans="1:27" s="4" customFormat="1" ht="27" customHeight="1" x14ac:dyDescent="0.25">
      <c r="A216" s="18" t="s">
        <v>628</v>
      </c>
      <c r="B216" s="109" t="s">
        <v>188</v>
      </c>
      <c r="C216" s="148">
        <v>210</v>
      </c>
      <c r="D216" s="2"/>
      <c r="E216" s="3">
        <f t="shared" si="3"/>
        <v>0</v>
      </c>
      <c r="F216" s="14" t="s">
        <v>420</v>
      </c>
      <c r="G216" s="49" t="s">
        <v>148</v>
      </c>
      <c r="H216" s="49" t="s">
        <v>466</v>
      </c>
      <c r="I216" s="59" t="s">
        <v>451</v>
      </c>
      <c r="J216" s="49" t="s">
        <v>422</v>
      </c>
      <c r="K216" s="39" t="s">
        <v>189</v>
      </c>
      <c r="L216" s="39" t="s">
        <v>189</v>
      </c>
      <c r="M216" s="48">
        <v>50</v>
      </c>
      <c r="N216" s="30">
        <v>300</v>
      </c>
      <c r="O216" s="13">
        <v>300</v>
      </c>
      <c r="P216" s="13">
        <v>2023</v>
      </c>
      <c r="Q216" s="28">
        <v>2000</v>
      </c>
      <c r="R216" s="13" t="s">
        <v>8</v>
      </c>
      <c r="S216" s="12" t="s">
        <v>273</v>
      </c>
      <c r="T216" s="18">
        <v>36</v>
      </c>
      <c r="U216" s="18">
        <v>0.1</v>
      </c>
      <c r="V216" s="34" t="s">
        <v>286</v>
      </c>
      <c r="W216" s="18" t="s">
        <v>274</v>
      </c>
      <c r="X216" s="46">
        <v>0.1</v>
      </c>
      <c r="Y216" s="48"/>
      <c r="Z216" s="88" t="s">
        <v>1123</v>
      </c>
      <c r="AA216" s="88" t="s">
        <v>1124</v>
      </c>
    </row>
    <row r="217" spans="1:27" s="4" customFormat="1" ht="27" customHeight="1" x14ac:dyDescent="0.25">
      <c r="A217" s="18" t="s">
        <v>629</v>
      </c>
      <c r="B217" s="109" t="s">
        <v>200</v>
      </c>
      <c r="C217" s="148">
        <v>210</v>
      </c>
      <c r="D217" s="2"/>
      <c r="E217" s="3">
        <f t="shared" si="3"/>
        <v>0</v>
      </c>
      <c r="F217" s="14" t="s">
        <v>420</v>
      </c>
      <c r="G217" s="49" t="s">
        <v>148</v>
      </c>
      <c r="H217" s="49" t="s">
        <v>200</v>
      </c>
      <c r="I217" s="59" t="s">
        <v>417</v>
      </c>
      <c r="J217" s="49" t="s">
        <v>422</v>
      </c>
      <c r="K217" s="39" t="s">
        <v>199</v>
      </c>
      <c r="L217" s="39" t="s">
        <v>199</v>
      </c>
      <c r="M217" s="48">
        <v>70</v>
      </c>
      <c r="N217" s="30">
        <v>300</v>
      </c>
      <c r="O217" s="13">
        <v>300</v>
      </c>
      <c r="P217" s="13">
        <v>2023</v>
      </c>
      <c r="Q217" s="28">
        <v>1800</v>
      </c>
      <c r="R217" s="13" t="s">
        <v>8</v>
      </c>
      <c r="S217" s="12" t="s">
        <v>273</v>
      </c>
      <c r="T217" s="18">
        <v>28</v>
      </c>
      <c r="U217" s="18">
        <v>0.1</v>
      </c>
      <c r="V217" s="34" t="s">
        <v>286</v>
      </c>
      <c r="W217" s="18" t="s">
        <v>274</v>
      </c>
      <c r="X217" s="46">
        <v>0.1</v>
      </c>
      <c r="Y217" s="48"/>
      <c r="Z217" s="88" t="s">
        <v>1125</v>
      </c>
      <c r="AA217" s="88" t="s">
        <v>1126</v>
      </c>
    </row>
    <row r="218" spans="1:27" s="4" customFormat="1" ht="27" customHeight="1" x14ac:dyDescent="0.25">
      <c r="A218" s="18" t="s">
        <v>629</v>
      </c>
      <c r="B218" s="109" t="s">
        <v>254</v>
      </c>
      <c r="C218" s="148">
        <v>230</v>
      </c>
      <c r="D218" s="2"/>
      <c r="E218" s="3">
        <f t="shared" si="3"/>
        <v>0</v>
      </c>
      <c r="F218" s="14" t="s">
        <v>420</v>
      </c>
      <c r="G218" s="49" t="s">
        <v>148</v>
      </c>
      <c r="H218" s="49" t="s">
        <v>200</v>
      </c>
      <c r="I218" s="59" t="s">
        <v>417</v>
      </c>
      <c r="J218" s="49" t="s">
        <v>422</v>
      </c>
      <c r="K218" s="39" t="s">
        <v>199</v>
      </c>
      <c r="L218" s="39" t="s">
        <v>199</v>
      </c>
      <c r="M218" s="48">
        <v>70</v>
      </c>
      <c r="N218" s="30">
        <v>350</v>
      </c>
      <c r="O218" s="13">
        <v>300</v>
      </c>
      <c r="P218" s="13">
        <v>2023</v>
      </c>
      <c r="Q218" s="28">
        <v>200</v>
      </c>
      <c r="R218" s="13" t="s">
        <v>8</v>
      </c>
      <c r="S218" s="12" t="s">
        <v>273</v>
      </c>
      <c r="T218" s="18">
        <v>28</v>
      </c>
      <c r="U218" s="18">
        <v>0.1</v>
      </c>
      <c r="V218" s="34" t="s">
        <v>286</v>
      </c>
      <c r="W218" s="18" t="s">
        <v>274</v>
      </c>
      <c r="X218" s="46">
        <v>0.1</v>
      </c>
      <c r="Y218" s="48"/>
      <c r="Z218" s="88" t="s">
        <v>1125</v>
      </c>
      <c r="AA218" s="88" t="s">
        <v>2102</v>
      </c>
    </row>
    <row r="219" spans="1:27" s="4" customFormat="1" ht="27" customHeight="1" x14ac:dyDescent="0.25">
      <c r="A219" s="18" t="s">
        <v>1830</v>
      </c>
      <c r="B219" s="117" t="s">
        <v>1828</v>
      </c>
      <c r="C219" s="148">
        <v>210</v>
      </c>
      <c r="D219" s="2"/>
      <c r="E219" s="3">
        <f t="shared" si="3"/>
        <v>0</v>
      </c>
      <c r="F219" s="14" t="s">
        <v>420</v>
      </c>
      <c r="G219" s="49" t="s">
        <v>148</v>
      </c>
      <c r="H219" s="49" t="s">
        <v>1828</v>
      </c>
      <c r="I219" s="59" t="s">
        <v>417</v>
      </c>
      <c r="J219" s="49" t="s">
        <v>422</v>
      </c>
      <c r="K219" s="39" t="s">
        <v>221</v>
      </c>
      <c r="L219" s="39" t="s">
        <v>221</v>
      </c>
      <c r="M219" s="48">
        <v>80</v>
      </c>
      <c r="N219" s="30">
        <v>300</v>
      </c>
      <c r="O219" s="13">
        <v>300</v>
      </c>
      <c r="P219" s="13">
        <v>2026</v>
      </c>
      <c r="Q219" s="28">
        <v>2000</v>
      </c>
      <c r="R219" s="13" t="s">
        <v>9</v>
      </c>
      <c r="S219" s="12" t="s">
        <v>273</v>
      </c>
      <c r="T219" s="18">
        <v>24</v>
      </c>
      <c r="U219" s="18">
        <v>0.1</v>
      </c>
      <c r="V219" s="34" t="s">
        <v>286</v>
      </c>
      <c r="W219" s="18" t="s">
        <v>289</v>
      </c>
      <c r="X219" s="46">
        <v>0.22</v>
      </c>
      <c r="Y219" s="48"/>
      <c r="Z219" s="88" t="s">
        <v>1833</v>
      </c>
      <c r="AA219" s="88" t="s">
        <v>1831</v>
      </c>
    </row>
    <row r="220" spans="1:27" s="4" customFormat="1" ht="27" customHeight="1" x14ac:dyDescent="0.25">
      <c r="A220" s="18" t="s">
        <v>1830</v>
      </c>
      <c r="B220" s="105" t="s">
        <v>1829</v>
      </c>
      <c r="C220" s="148">
        <v>230</v>
      </c>
      <c r="D220" s="2"/>
      <c r="E220" s="3">
        <f t="shared" si="3"/>
        <v>0</v>
      </c>
      <c r="F220" s="14" t="s">
        <v>420</v>
      </c>
      <c r="G220" s="49" t="s">
        <v>148</v>
      </c>
      <c r="H220" s="49" t="s">
        <v>1828</v>
      </c>
      <c r="I220" s="59" t="s">
        <v>417</v>
      </c>
      <c r="J220" s="49" t="s">
        <v>422</v>
      </c>
      <c r="K220" s="39" t="s">
        <v>221</v>
      </c>
      <c r="L220" s="39" t="s">
        <v>221</v>
      </c>
      <c r="M220" s="48">
        <v>80</v>
      </c>
      <c r="N220" s="30">
        <v>350</v>
      </c>
      <c r="O220" s="13">
        <v>300</v>
      </c>
      <c r="P220" s="13">
        <v>2026</v>
      </c>
      <c r="Q220" s="28">
        <v>200</v>
      </c>
      <c r="R220" s="13" t="s">
        <v>9</v>
      </c>
      <c r="S220" s="12" t="s">
        <v>273</v>
      </c>
      <c r="T220" s="18">
        <v>24</v>
      </c>
      <c r="U220" s="18">
        <v>0.1</v>
      </c>
      <c r="V220" s="34" t="s">
        <v>286</v>
      </c>
      <c r="W220" s="18" t="s">
        <v>289</v>
      </c>
      <c r="X220" s="46">
        <v>0.22</v>
      </c>
      <c r="Y220" s="48"/>
      <c r="Z220" s="88" t="s">
        <v>1833</v>
      </c>
      <c r="AA220" s="88" t="s">
        <v>1832</v>
      </c>
    </row>
    <row r="221" spans="1:27" s="4" customFormat="1" ht="27" customHeight="1" x14ac:dyDescent="0.25">
      <c r="A221" s="18" t="s">
        <v>630</v>
      </c>
      <c r="B221" s="109" t="s">
        <v>218</v>
      </c>
      <c r="C221" s="148">
        <v>210</v>
      </c>
      <c r="D221" s="2"/>
      <c r="E221" s="3">
        <f t="shared" si="3"/>
        <v>0</v>
      </c>
      <c r="F221" s="14" t="s">
        <v>420</v>
      </c>
      <c r="G221" s="49" t="s">
        <v>148</v>
      </c>
      <c r="H221" s="49" t="s">
        <v>218</v>
      </c>
      <c r="I221" s="59" t="s">
        <v>417</v>
      </c>
      <c r="J221" s="49" t="s">
        <v>422</v>
      </c>
      <c r="K221" s="39" t="s">
        <v>219</v>
      </c>
      <c r="L221" s="39" t="s">
        <v>219</v>
      </c>
      <c r="M221" s="48">
        <v>70</v>
      </c>
      <c r="N221" s="30">
        <v>300</v>
      </c>
      <c r="O221" s="13">
        <v>300</v>
      </c>
      <c r="P221" s="13">
        <v>2023</v>
      </c>
      <c r="Q221" s="28">
        <v>1800</v>
      </c>
      <c r="R221" s="13" t="s">
        <v>9</v>
      </c>
      <c r="S221" s="12" t="s">
        <v>273</v>
      </c>
      <c r="T221" s="18">
        <v>28</v>
      </c>
      <c r="U221" s="18">
        <v>0.1</v>
      </c>
      <c r="V221" s="34" t="s">
        <v>286</v>
      </c>
      <c r="W221" s="18" t="s">
        <v>274</v>
      </c>
      <c r="X221" s="46">
        <v>0.22</v>
      </c>
      <c r="Y221" s="18"/>
      <c r="Z221" s="88" t="s">
        <v>1127</v>
      </c>
      <c r="AA221" s="88" t="s">
        <v>1128</v>
      </c>
    </row>
    <row r="222" spans="1:27" s="4" customFormat="1" ht="27" customHeight="1" x14ac:dyDescent="0.25">
      <c r="A222" s="18" t="s">
        <v>630</v>
      </c>
      <c r="B222" s="109" t="s">
        <v>256</v>
      </c>
      <c r="C222" s="148">
        <v>230</v>
      </c>
      <c r="D222" s="2"/>
      <c r="E222" s="3">
        <f t="shared" si="3"/>
        <v>0</v>
      </c>
      <c r="F222" s="14" t="s">
        <v>420</v>
      </c>
      <c r="G222" s="49" t="s">
        <v>148</v>
      </c>
      <c r="H222" s="49" t="s">
        <v>218</v>
      </c>
      <c r="I222" s="59" t="s">
        <v>417</v>
      </c>
      <c r="J222" s="49" t="s">
        <v>422</v>
      </c>
      <c r="K222" s="39" t="s">
        <v>219</v>
      </c>
      <c r="L222" s="39" t="s">
        <v>219</v>
      </c>
      <c r="M222" s="48">
        <v>70</v>
      </c>
      <c r="N222" s="30">
        <v>350</v>
      </c>
      <c r="O222" s="13">
        <v>300</v>
      </c>
      <c r="P222" s="13">
        <v>2023</v>
      </c>
      <c r="Q222" s="28">
        <v>200</v>
      </c>
      <c r="R222" s="13" t="s">
        <v>9</v>
      </c>
      <c r="S222" s="12" t="s">
        <v>273</v>
      </c>
      <c r="T222" s="18">
        <v>28</v>
      </c>
      <c r="U222" s="18">
        <v>0.1</v>
      </c>
      <c r="V222" s="34" t="s">
        <v>286</v>
      </c>
      <c r="W222" s="18" t="s">
        <v>274</v>
      </c>
      <c r="X222" s="46">
        <v>0.22</v>
      </c>
      <c r="Y222" s="48"/>
      <c r="Z222" s="88" t="s">
        <v>1127</v>
      </c>
      <c r="AA222" s="88" t="s">
        <v>2103</v>
      </c>
    </row>
    <row r="223" spans="1:27" s="4" customFormat="1" ht="27" customHeight="1" x14ac:dyDescent="0.25">
      <c r="A223" s="18" t="s">
        <v>631</v>
      </c>
      <c r="B223" s="109" t="s">
        <v>269</v>
      </c>
      <c r="C223" s="148">
        <v>210</v>
      </c>
      <c r="D223" s="2"/>
      <c r="E223" s="3">
        <f t="shared" si="3"/>
        <v>0</v>
      </c>
      <c r="F223" s="14" t="s">
        <v>420</v>
      </c>
      <c r="G223" s="49" t="s">
        <v>148</v>
      </c>
      <c r="H223" s="49" t="s">
        <v>269</v>
      </c>
      <c r="I223" s="59" t="s">
        <v>417</v>
      </c>
      <c r="J223" s="49" t="s">
        <v>422</v>
      </c>
      <c r="K223" s="39" t="s">
        <v>294</v>
      </c>
      <c r="L223" s="39" t="s">
        <v>294</v>
      </c>
      <c r="M223" s="48">
        <v>70</v>
      </c>
      <c r="N223" s="30">
        <v>300</v>
      </c>
      <c r="O223" s="13">
        <v>300</v>
      </c>
      <c r="P223" s="13">
        <v>2024</v>
      </c>
      <c r="Q223" s="28">
        <v>1800</v>
      </c>
      <c r="R223" s="13" t="s">
        <v>7</v>
      </c>
      <c r="S223" s="12" t="s">
        <v>273</v>
      </c>
      <c r="T223" s="18">
        <v>28</v>
      </c>
      <c r="U223" s="18">
        <v>0.1</v>
      </c>
      <c r="V223" s="34" t="s">
        <v>286</v>
      </c>
      <c r="W223" s="18" t="s">
        <v>274</v>
      </c>
      <c r="X223" s="46">
        <v>0.1</v>
      </c>
      <c r="Y223" s="51"/>
      <c r="Z223" s="88" t="s">
        <v>1129</v>
      </c>
      <c r="AA223" s="88" t="s">
        <v>1130</v>
      </c>
    </row>
    <row r="224" spans="1:27" s="4" customFormat="1" ht="27" customHeight="1" x14ac:dyDescent="0.25">
      <c r="A224" s="18" t="s">
        <v>631</v>
      </c>
      <c r="B224" s="109" t="s">
        <v>270</v>
      </c>
      <c r="C224" s="148">
        <v>230</v>
      </c>
      <c r="D224" s="2"/>
      <c r="E224" s="3">
        <f t="shared" si="3"/>
        <v>0</v>
      </c>
      <c r="F224" s="14" t="s">
        <v>420</v>
      </c>
      <c r="G224" s="49" t="s">
        <v>148</v>
      </c>
      <c r="H224" s="49" t="s">
        <v>269</v>
      </c>
      <c r="I224" s="59" t="s">
        <v>417</v>
      </c>
      <c r="J224" s="49" t="s">
        <v>422</v>
      </c>
      <c r="K224" s="39" t="s">
        <v>294</v>
      </c>
      <c r="L224" s="39" t="s">
        <v>294</v>
      </c>
      <c r="M224" s="48">
        <v>70</v>
      </c>
      <c r="N224" s="30">
        <v>350</v>
      </c>
      <c r="O224" s="13">
        <v>300</v>
      </c>
      <c r="P224" s="13">
        <v>2024</v>
      </c>
      <c r="Q224" s="28">
        <v>200</v>
      </c>
      <c r="R224" s="13" t="s">
        <v>7</v>
      </c>
      <c r="S224" s="12" t="s">
        <v>273</v>
      </c>
      <c r="T224" s="18">
        <v>28</v>
      </c>
      <c r="U224" s="18">
        <v>0.1</v>
      </c>
      <c r="V224" s="34" t="s">
        <v>286</v>
      </c>
      <c r="W224" s="18" t="s">
        <v>274</v>
      </c>
      <c r="X224" s="46">
        <v>0.1</v>
      </c>
      <c r="Y224" s="131"/>
      <c r="Z224" s="88" t="s">
        <v>1129</v>
      </c>
      <c r="AA224" s="88" t="s">
        <v>1836</v>
      </c>
    </row>
    <row r="225" spans="1:27" s="4" customFormat="1" ht="27" customHeight="1" x14ac:dyDescent="0.25">
      <c r="A225" s="48" t="s">
        <v>1309</v>
      </c>
      <c r="B225" s="105" t="s">
        <v>1308</v>
      </c>
      <c r="C225" s="148">
        <v>210</v>
      </c>
      <c r="D225" s="2"/>
      <c r="E225" s="3">
        <f t="shared" si="3"/>
        <v>0</v>
      </c>
      <c r="F225" s="14" t="s">
        <v>420</v>
      </c>
      <c r="G225" s="49" t="s">
        <v>148</v>
      </c>
      <c r="H225" s="49" t="s">
        <v>1308</v>
      </c>
      <c r="I225" s="59" t="s">
        <v>417</v>
      </c>
      <c r="J225" s="49" t="s">
        <v>422</v>
      </c>
      <c r="K225" s="39" t="s">
        <v>1310</v>
      </c>
      <c r="L225" s="39" t="s">
        <v>1311</v>
      </c>
      <c r="M225" s="48">
        <v>80</v>
      </c>
      <c r="N225" s="30">
        <v>300</v>
      </c>
      <c r="O225" s="13">
        <v>300</v>
      </c>
      <c r="P225" s="13">
        <v>2025</v>
      </c>
      <c r="Q225" s="28">
        <v>2000</v>
      </c>
      <c r="R225" s="13" t="s">
        <v>7</v>
      </c>
      <c r="S225" s="12" t="s">
        <v>273</v>
      </c>
      <c r="T225" s="18">
        <v>28</v>
      </c>
      <c r="U225" s="18">
        <v>0.1</v>
      </c>
      <c r="V225" s="34" t="s">
        <v>286</v>
      </c>
      <c r="W225" s="18" t="s">
        <v>274</v>
      </c>
      <c r="X225" s="46">
        <v>0.1</v>
      </c>
      <c r="Y225" s="54"/>
      <c r="Z225" s="88" t="s">
        <v>1328</v>
      </c>
      <c r="AA225" s="88" t="s">
        <v>1834</v>
      </c>
    </row>
    <row r="226" spans="1:27" s="4" customFormat="1" ht="27" customHeight="1" x14ac:dyDescent="0.25">
      <c r="A226" s="48" t="s">
        <v>1309</v>
      </c>
      <c r="B226" s="105" t="s">
        <v>1324</v>
      </c>
      <c r="C226" s="148">
        <v>230</v>
      </c>
      <c r="D226" s="2"/>
      <c r="E226" s="3">
        <f t="shared" si="3"/>
        <v>0</v>
      </c>
      <c r="F226" s="14" t="s">
        <v>420</v>
      </c>
      <c r="G226" s="49" t="s">
        <v>148</v>
      </c>
      <c r="H226" s="49" t="s">
        <v>1308</v>
      </c>
      <c r="I226" s="59" t="s">
        <v>417</v>
      </c>
      <c r="J226" s="49" t="s">
        <v>422</v>
      </c>
      <c r="K226" s="39" t="s">
        <v>1310</v>
      </c>
      <c r="L226" s="39" t="s">
        <v>1311</v>
      </c>
      <c r="M226" s="48">
        <v>80</v>
      </c>
      <c r="N226" s="30">
        <v>350</v>
      </c>
      <c r="O226" s="13">
        <v>300</v>
      </c>
      <c r="P226" s="13">
        <v>2025</v>
      </c>
      <c r="Q226" s="28">
        <v>2000</v>
      </c>
      <c r="R226" s="13" t="s">
        <v>7</v>
      </c>
      <c r="S226" s="12" t="s">
        <v>273</v>
      </c>
      <c r="T226" s="18">
        <v>28</v>
      </c>
      <c r="U226" s="18">
        <v>0.1</v>
      </c>
      <c r="V226" s="34" t="s">
        <v>286</v>
      </c>
      <c r="W226" s="18" t="s">
        <v>274</v>
      </c>
      <c r="X226" s="46">
        <v>0.1</v>
      </c>
      <c r="Y226" s="54"/>
      <c r="Z226" s="88" t="s">
        <v>1328</v>
      </c>
      <c r="AA226" s="88" t="s">
        <v>1835</v>
      </c>
    </row>
    <row r="227" spans="1:27" s="4" customFormat="1" ht="27" customHeight="1" x14ac:dyDescent="0.25">
      <c r="A227" s="18" t="s">
        <v>1610</v>
      </c>
      <c r="B227" s="105" t="s">
        <v>1608</v>
      </c>
      <c r="C227" s="148">
        <v>210</v>
      </c>
      <c r="D227" s="2"/>
      <c r="E227" s="3">
        <f t="shared" si="3"/>
        <v>0</v>
      </c>
      <c r="F227" s="14" t="s">
        <v>420</v>
      </c>
      <c r="G227" s="49" t="s">
        <v>148</v>
      </c>
      <c r="H227" s="49" t="s">
        <v>1609</v>
      </c>
      <c r="I227" s="59" t="s">
        <v>448</v>
      </c>
      <c r="J227" s="49" t="s">
        <v>422</v>
      </c>
      <c r="K227" s="39" t="s">
        <v>1613</v>
      </c>
      <c r="L227" s="39" t="s">
        <v>221</v>
      </c>
      <c r="M227" s="48">
        <v>70</v>
      </c>
      <c r="N227" s="30">
        <v>300</v>
      </c>
      <c r="O227" s="13">
        <v>300</v>
      </c>
      <c r="P227" s="13">
        <v>2025</v>
      </c>
      <c r="Q227" s="28">
        <v>2000</v>
      </c>
      <c r="R227" s="13" t="s">
        <v>7</v>
      </c>
      <c r="S227" s="12" t="s">
        <v>273</v>
      </c>
      <c r="T227" s="18">
        <v>32</v>
      </c>
      <c r="U227" s="18">
        <v>0.1</v>
      </c>
      <c r="V227" s="34" t="s">
        <v>286</v>
      </c>
      <c r="W227" s="18" t="s">
        <v>274</v>
      </c>
      <c r="X227" s="46">
        <v>0.1</v>
      </c>
      <c r="Y227" s="127"/>
      <c r="Z227" s="88" t="s">
        <v>1615</v>
      </c>
      <c r="AA227" s="88" t="s">
        <v>1649</v>
      </c>
    </row>
    <row r="228" spans="1:27" s="4" customFormat="1" ht="27" customHeight="1" x14ac:dyDescent="0.25">
      <c r="A228" s="18" t="s">
        <v>1611</v>
      </c>
      <c r="B228" s="105" t="s">
        <v>1612</v>
      </c>
      <c r="C228" s="148">
        <v>210</v>
      </c>
      <c r="D228" s="2"/>
      <c r="E228" s="3">
        <f t="shared" si="3"/>
        <v>0</v>
      </c>
      <c r="F228" s="14" t="s">
        <v>420</v>
      </c>
      <c r="G228" s="49" t="s">
        <v>148</v>
      </c>
      <c r="H228" s="49" t="s">
        <v>1609</v>
      </c>
      <c r="I228" s="59" t="s">
        <v>451</v>
      </c>
      <c r="J228" s="49" t="s">
        <v>422</v>
      </c>
      <c r="K228" s="39" t="s">
        <v>1613</v>
      </c>
      <c r="L228" s="39" t="s">
        <v>221</v>
      </c>
      <c r="M228" s="48">
        <v>70</v>
      </c>
      <c r="N228" s="30">
        <v>300</v>
      </c>
      <c r="O228" s="13">
        <v>300</v>
      </c>
      <c r="P228" s="13">
        <v>2025</v>
      </c>
      <c r="Q228" s="28">
        <v>2000</v>
      </c>
      <c r="R228" s="13" t="s">
        <v>7</v>
      </c>
      <c r="S228" s="12" t="s">
        <v>273</v>
      </c>
      <c r="T228" s="18">
        <v>32</v>
      </c>
      <c r="U228" s="18">
        <v>0.1</v>
      </c>
      <c r="V228" s="34" t="s">
        <v>286</v>
      </c>
      <c r="W228" s="18" t="s">
        <v>274</v>
      </c>
      <c r="X228" s="46">
        <v>0.1</v>
      </c>
      <c r="Y228" s="127"/>
      <c r="Z228" s="88" t="s">
        <v>1614</v>
      </c>
      <c r="AA228" s="88" t="s">
        <v>1650</v>
      </c>
    </row>
    <row r="229" spans="1:27" s="4" customFormat="1" ht="27" customHeight="1" x14ac:dyDescent="0.25">
      <c r="A229" s="18" t="s">
        <v>632</v>
      </c>
      <c r="B229" s="117" t="s">
        <v>166</v>
      </c>
      <c r="C229" s="148">
        <v>210</v>
      </c>
      <c r="D229" s="2"/>
      <c r="E229" s="3">
        <f t="shared" si="3"/>
        <v>0</v>
      </c>
      <c r="F229" s="14" t="s">
        <v>420</v>
      </c>
      <c r="G229" s="49" t="s">
        <v>148</v>
      </c>
      <c r="H229" s="49" t="s">
        <v>166</v>
      </c>
      <c r="I229" s="59" t="s">
        <v>417</v>
      </c>
      <c r="J229" s="49" t="s">
        <v>422</v>
      </c>
      <c r="K229" s="39" t="s">
        <v>147</v>
      </c>
      <c r="L229" s="39" t="s">
        <v>147</v>
      </c>
      <c r="M229" s="48">
        <v>50</v>
      </c>
      <c r="N229" s="30">
        <v>300</v>
      </c>
      <c r="O229" s="13">
        <v>300</v>
      </c>
      <c r="P229" s="13">
        <v>2023</v>
      </c>
      <c r="Q229" s="28">
        <v>3000</v>
      </c>
      <c r="R229" s="13" t="s">
        <v>8</v>
      </c>
      <c r="S229" s="12" t="s">
        <v>273</v>
      </c>
      <c r="T229" s="18">
        <v>36</v>
      </c>
      <c r="U229" s="18">
        <v>0.1</v>
      </c>
      <c r="V229" s="34" t="s">
        <v>286</v>
      </c>
      <c r="W229" s="18" t="s">
        <v>274</v>
      </c>
      <c r="X229" s="46">
        <v>0.1</v>
      </c>
      <c r="Y229" s="18"/>
      <c r="Z229" s="88" t="s">
        <v>1131</v>
      </c>
      <c r="AA229" s="88" t="s">
        <v>1837</v>
      </c>
    </row>
    <row r="230" spans="1:27" s="4" customFormat="1" ht="27" customHeight="1" x14ac:dyDescent="0.25">
      <c r="A230" s="18" t="s">
        <v>632</v>
      </c>
      <c r="B230" s="105" t="s">
        <v>262</v>
      </c>
      <c r="C230" s="148">
        <v>230</v>
      </c>
      <c r="D230" s="2"/>
      <c r="E230" s="3">
        <f t="shared" si="3"/>
        <v>0</v>
      </c>
      <c r="F230" s="14" t="s">
        <v>420</v>
      </c>
      <c r="G230" s="49" t="s">
        <v>148</v>
      </c>
      <c r="H230" s="49" t="s">
        <v>166</v>
      </c>
      <c r="I230" s="59" t="s">
        <v>417</v>
      </c>
      <c r="J230" s="49" t="s">
        <v>422</v>
      </c>
      <c r="K230" s="39" t="s">
        <v>147</v>
      </c>
      <c r="L230" s="39" t="s">
        <v>147</v>
      </c>
      <c r="M230" s="48">
        <v>50</v>
      </c>
      <c r="N230" s="30">
        <v>350</v>
      </c>
      <c r="O230" s="13">
        <v>300</v>
      </c>
      <c r="P230" s="13">
        <v>2023</v>
      </c>
      <c r="Q230" s="28">
        <v>200</v>
      </c>
      <c r="R230" s="13" t="s">
        <v>8</v>
      </c>
      <c r="S230" s="12" t="s">
        <v>273</v>
      </c>
      <c r="T230" s="18">
        <v>36</v>
      </c>
      <c r="U230" s="18">
        <v>0.1</v>
      </c>
      <c r="V230" s="34" t="s">
        <v>286</v>
      </c>
      <c r="W230" s="18" t="s">
        <v>274</v>
      </c>
      <c r="X230" s="46">
        <v>0.1</v>
      </c>
      <c r="Y230" s="18"/>
      <c r="Z230" s="88" t="s">
        <v>1131</v>
      </c>
      <c r="AA230" s="88" t="s">
        <v>1838</v>
      </c>
    </row>
    <row r="231" spans="1:27" s="4" customFormat="1" ht="27" customHeight="1" x14ac:dyDescent="0.25">
      <c r="A231" s="18" t="s">
        <v>612</v>
      </c>
      <c r="B231" s="105" t="s">
        <v>350</v>
      </c>
      <c r="C231" s="148">
        <v>210</v>
      </c>
      <c r="D231" s="2"/>
      <c r="E231" s="3">
        <f t="shared" si="3"/>
        <v>0</v>
      </c>
      <c r="F231" s="14" t="s">
        <v>420</v>
      </c>
      <c r="G231" s="49" t="s">
        <v>148</v>
      </c>
      <c r="H231" s="49" t="s">
        <v>350</v>
      </c>
      <c r="I231" s="59" t="s">
        <v>417</v>
      </c>
      <c r="J231" s="49" t="s">
        <v>422</v>
      </c>
      <c r="K231" s="39" t="s">
        <v>198</v>
      </c>
      <c r="L231" s="39" t="s">
        <v>198</v>
      </c>
      <c r="M231" s="48">
        <v>70</v>
      </c>
      <c r="N231" s="30">
        <v>300</v>
      </c>
      <c r="O231" s="13">
        <v>300</v>
      </c>
      <c r="P231" s="13">
        <v>2024</v>
      </c>
      <c r="Q231" s="28">
        <v>2000</v>
      </c>
      <c r="R231" s="13" t="s">
        <v>7</v>
      </c>
      <c r="S231" s="12" t="s">
        <v>273</v>
      </c>
      <c r="T231" s="18">
        <v>24</v>
      </c>
      <c r="U231" s="18">
        <v>0.1</v>
      </c>
      <c r="V231" s="34" t="s">
        <v>286</v>
      </c>
      <c r="W231" s="18" t="s">
        <v>274</v>
      </c>
      <c r="X231" s="46">
        <v>0.1</v>
      </c>
      <c r="Y231" s="48"/>
      <c r="Z231" s="88" t="s">
        <v>1132</v>
      </c>
      <c r="AA231" s="88" t="s">
        <v>1133</v>
      </c>
    </row>
    <row r="232" spans="1:27" s="4" customFormat="1" ht="27" customHeight="1" x14ac:dyDescent="0.25">
      <c r="A232" s="18" t="s">
        <v>633</v>
      </c>
      <c r="B232" s="109" t="s">
        <v>168</v>
      </c>
      <c r="C232" s="148">
        <v>210</v>
      </c>
      <c r="D232" s="2"/>
      <c r="E232" s="3">
        <f t="shared" si="3"/>
        <v>0</v>
      </c>
      <c r="F232" s="14" t="s">
        <v>420</v>
      </c>
      <c r="G232" s="49" t="s">
        <v>148</v>
      </c>
      <c r="H232" s="49" t="s">
        <v>168</v>
      </c>
      <c r="I232" s="59" t="s">
        <v>417</v>
      </c>
      <c r="J232" s="49" t="s">
        <v>422</v>
      </c>
      <c r="K232" s="39" t="s">
        <v>106</v>
      </c>
      <c r="L232" s="39" t="s">
        <v>106</v>
      </c>
      <c r="M232" s="48">
        <v>50</v>
      </c>
      <c r="N232" s="30">
        <v>300</v>
      </c>
      <c r="O232" s="13">
        <v>300</v>
      </c>
      <c r="P232" s="13">
        <v>2023</v>
      </c>
      <c r="Q232" s="28">
        <v>2000</v>
      </c>
      <c r="R232" s="13" t="s">
        <v>8</v>
      </c>
      <c r="S232" s="12" t="s">
        <v>273</v>
      </c>
      <c r="T232" s="18">
        <v>36</v>
      </c>
      <c r="U232" s="18">
        <v>0.1</v>
      </c>
      <c r="V232" s="34" t="s">
        <v>286</v>
      </c>
      <c r="W232" s="18" t="s">
        <v>274</v>
      </c>
      <c r="X232" s="46">
        <v>0.1</v>
      </c>
      <c r="Y232" s="18"/>
      <c r="Z232" s="88" t="s">
        <v>1134</v>
      </c>
      <c r="AA232" s="88" t="s">
        <v>1135</v>
      </c>
    </row>
    <row r="233" spans="1:27" s="4" customFormat="1" ht="27" customHeight="1" x14ac:dyDescent="0.25">
      <c r="A233" s="18" t="s">
        <v>1823</v>
      </c>
      <c r="B233" s="117" t="s">
        <v>1824</v>
      </c>
      <c r="C233" s="148">
        <v>210</v>
      </c>
      <c r="D233" s="2"/>
      <c r="E233" s="3">
        <f t="shared" si="3"/>
        <v>0</v>
      </c>
      <c r="F233" s="14" t="s">
        <v>420</v>
      </c>
      <c r="G233" s="49" t="s">
        <v>148</v>
      </c>
      <c r="H233" s="49" t="s">
        <v>1824</v>
      </c>
      <c r="I233" s="59" t="s">
        <v>417</v>
      </c>
      <c r="J233" s="49" t="s">
        <v>422</v>
      </c>
      <c r="K233" s="39" t="s">
        <v>221</v>
      </c>
      <c r="L233" s="39" t="s">
        <v>221</v>
      </c>
      <c r="M233" s="48">
        <v>60</v>
      </c>
      <c r="N233" s="30">
        <v>300</v>
      </c>
      <c r="O233" s="13">
        <v>300</v>
      </c>
      <c r="P233" s="13">
        <v>2026</v>
      </c>
      <c r="Q233" s="28">
        <v>2000</v>
      </c>
      <c r="R233" s="13" t="s">
        <v>9</v>
      </c>
      <c r="S233" s="12" t="s">
        <v>273</v>
      </c>
      <c r="T233" s="18">
        <v>32</v>
      </c>
      <c r="U233" s="18">
        <v>0.1</v>
      </c>
      <c r="V233" s="34" t="s">
        <v>286</v>
      </c>
      <c r="W233" s="18" t="s">
        <v>289</v>
      </c>
      <c r="X233" s="46">
        <v>0.22</v>
      </c>
      <c r="Y233" s="18"/>
      <c r="Z233" s="88" t="s">
        <v>1825</v>
      </c>
      <c r="AA233" s="88" t="s">
        <v>1826</v>
      </c>
    </row>
    <row r="234" spans="1:27" s="4" customFormat="1" ht="27" customHeight="1" x14ac:dyDescent="0.25">
      <c r="A234" s="18" t="s">
        <v>1823</v>
      </c>
      <c r="B234" s="105" t="s">
        <v>1878</v>
      </c>
      <c r="C234" s="148">
        <v>230</v>
      </c>
      <c r="D234" s="2"/>
      <c r="E234" s="3">
        <f t="shared" si="3"/>
        <v>0</v>
      </c>
      <c r="F234" s="14" t="s">
        <v>420</v>
      </c>
      <c r="G234" s="49" t="s">
        <v>148</v>
      </c>
      <c r="H234" s="49" t="s">
        <v>1824</v>
      </c>
      <c r="I234" s="59" t="s">
        <v>417</v>
      </c>
      <c r="J234" s="49" t="s">
        <v>422</v>
      </c>
      <c r="K234" s="39" t="s">
        <v>221</v>
      </c>
      <c r="L234" s="39" t="s">
        <v>221</v>
      </c>
      <c r="M234" s="48">
        <v>60</v>
      </c>
      <c r="N234" s="30">
        <v>350</v>
      </c>
      <c r="O234" s="13">
        <v>300</v>
      </c>
      <c r="P234" s="13">
        <v>2026</v>
      </c>
      <c r="Q234" s="28">
        <v>200</v>
      </c>
      <c r="R234" s="13" t="s">
        <v>9</v>
      </c>
      <c r="S234" s="12" t="s">
        <v>273</v>
      </c>
      <c r="T234" s="18">
        <v>32</v>
      </c>
      <c r="U234" s="18">
        <v>0.1</v>
      </c>
      <c r="V234" s="34" t="s">
        <v>286</v>
      </c>
      <c r="W234" s="18" t="s">
        <v>289</v>
      </c>
      <c r="X234" s="46">
        <v>0.22</v>
      </c>
      <c r="Y234" s="18"/>
      <c r="Z234" s="88" t="s">
        <v>1825</v>
      </c>
      <c r="AA234" s="88" t="s">
        <v>1827</v>
      </c>
    </row>
    <row r="235" spans="1:27" s="4" customFormat="1" ht="27" customHeight="1" x14ac:dyDescent="0.25">
      <c r="A235" s="18" t="s">
        <v>613</v>
      </c>
      <c r="B235" s="109" t="s">
        <v>197</v>
      </c>
      <c r="C235" s="148">
        <v>210</v>
      </c>
      <c r="D235" s="2"/>
      <c r="E235" s="3">
        <f t="shared" si="3"/>
        <v>0</v>
      </c>
      <c r="F235" s="14" t="s">
        <v>420</v>
      </c>
      <c r="G235" s="49" t="s">
        <v>148</v>
      </c>
      <c r="H235" s="49" t="s">
        <v>197</v>
      </c>
      <c r="I235" s="59" t="s">
        <v>417</v>
      </c>
      <c r="J235" s="49" t="s">
        <v>422</v>
      </c>
      <c r="K235" s="39" t="s">
        <v>198</v>
      </c>
      <c r="L235" s="39" t="s">
        <v>198</v>
      </c>
      <c r="M235" s="48">
        <v>70</v>
      </c>
      <c r="N235" s="30">
        <v>300</v>
      </c>
      <c r="O235" s="13">
        <v>300</v>
      </c>
      <c r="P235" s="13">
        <v>2023</v>
      </c>
      <c r="Q235" s="28">
        <v>2000</v>
      </c>
      <c r="R235" s="13" t="s">
        <v>7</v>
      </c>
      <c r="S235" s="12" t="s">
        <v>273</v>
      </c>
      <c r="T235" s="18">
        <v>28</v>
      </c>
      <c r="U235" s="18">
        <v>0.1</v>
      </c>
      <c r="V235" s="34" t="s">
        <v>286</v>
      </c>
      <c r="W235" s="18" t="s">
        <v>274</v>
      </c>
      <c r="X235" s="46">
        <v>0.1</v>
      </c>
      <c r="Y235" s="48"/>
      <c r="Z235" s="88" t="s">
        <v>1136</v>
      </c>
      <c r="AA235" s="88" t="s">
        <v>1137</v>
      </c>
    </row>
    <row r="236" spans="1:27" s="4" customFormat="1" ht="27" customHeight="1" x14ac:dyDescent="0.25">
      <c r="A236" s="18" t="s">
        <v>764</v>
      </c>
      <c r="B236" s="105" t="s">
        <v>372</v>
      </c>
      <c r="C236" s="148">
        <v>210</v>
      </c>
      <c r="D236" s="2"/>
      <c r="E236" s="3">
        <f t="shared" si="3"/>
        <v>0</v>
      </c>
      <c r="F236" s="14" t="s">
        <v>420</v>
      </c>
      <c r="G236" s="49" t="s">
        <v>148</v>
      </c>
      <c r="H236" s="49" t="s">
        <v>372</v>
      </c>
      <c r="I236" s="59" t="s">
        <v>417</v>
      </c>
      <c r="J236" s="49" t="s">
        <v>422</v>
      </c>
      <c r="K236" s="39" t="s">
        <v>367</v>
      </c>
      <c r="L236" s="39" t="s">
        <v>367</v>
      </c>
      <c r="M236" s="48">
        <v>60</v>
      </c>
      <c r="N236" s="30">
        <v>300</v>
      </c>
      <c r="O236" s="13">
        <v>300</v>
      </c>
      <c r="P236" s="13">
        <v>2025</v>
      </c>
      <c r="Q236" s="28">
        <v>2000</v>
      </c>
      <c r="R236" s="13" t="s">
        <v>8</v>
      </c>
      <c r="S236" s="12" t="s">
        <v>273</v>
      </c>
      <c r="T236" s="18">
        <v>32</v>
      </c>
      <c r="U236" s="18">
        <v>0.1</v>
      </c>
      <c r="V236" s="34" t="s">
        <v>286</v>
      </c>
      <c r="W236" s="18" t="s">
        <v>274</v>
      </c>
      <c r="X236" s="46">
        <v>0.1</v>
      </c>
      <c r="Y236" s="48"/>
      <c r="Z236" s="88" t="s">
        <v>1138</v>
      </c>
      <c r="AA236" s="88" t="s">
        <v>1139</v>
      </c>
    </row>
    <row r="237" spans="1:27" s="4" customFormat="1" ht="27" customHeight="1" x14ac:dyDescent="0.25">
      <c r="A237" s="18" t="s">
        <v>764</v>
      </c>
      <c r="B237" s="105" t="s">
        <v>373</v>
      </c>
      <c r="C237" s="148">
        <v>230</v>
      </c>
      <c r="D237" s="2"/>
      <c r="E237" s="3">
        <f t="shared" si="3"/>
        <v>0</v>
      </c>
      <c r="F237" s="14" t="s">
        <v>420</v>
      </c>
      <c r="G237" s="49" t="s">
        <v>148</v>
      </c>
      <c r="H237" s="49" t="s">
        <v>372</v>
      </c>
      <c r="I237" s="59" t="s">
        <v>417</v>
      </c>
      <c r="J237" s="49" t="s">
        <v>422</v>
      </c>
      <c r="K237" s="39" t="s">
        <v>367</v>
      </c>
      <c r="L237" s="39" t="s">
        <v>367</v>
      </c>
      <c r="M237" s="48">
        <v>60</v>
      </c>
      <c r="N237" s="30">
        <v>350</v>
      </c>
      <c r="O237" s="13">
        <v>300</v>
      </c>
      <c r="P237" s="13">
        <v>2025</v>
      </c>
      <c r="Q237" s="28">
        <v>200</v>
      </c>
      <c r="R237" s="13" t="s">
        <v>8</v>
      </c>
      <c r="S237" s="12" t="s">
        <v>273</v>
      </c>
      <c r="T237" s="18">
        <v>32</v>
      </c>
      <c r="U237" s="18">
        <v>0.1</v>
      </c>
      <c r="V237" s="34" t="s">
        <v>286</v>
      </c>
      <c r="W237" s="18" t="s">
        <v>274</v>
      </c>
      <c r="X237" s="46">
        <v>0.1</v>
      </c>
      <c r="Y237" s="69"/>
      <c r="Z237" s="88" t="s">
        <v>1138</v>
      </c>
      <c r="AA237" s="88" t="s">
        <v>2104</v>
      </c>
    </row>
    <row r="238" spans="1:27" s="4" customFormat="1" ht="27" customHeight="1" x14ac:dyDescent="0.25">
      <c r="A238" s="18" t="s">
        <v>1478</v>
      </c>
      <c r="B238" s="105" t="s">
        <v>1476</v>
      </c>
      <c r="C238" s="148">
        <v>210</v>
      </c>
      <c r="D238" s="2"/>
      <c r="E238" s="3">
        <f t="shared" si="3"/>
        <v>0</v>
      </c>
      <c r="F238" s="14" t="s">
        <v>420</v>
      </c>
      <c r="G238" s="49" t="s">
        <v>148</v>
      </c>
      <c r="H238" s="49" t="s">
        <v>1479</v>
      </c>
      <c r="I238" s="59" t="s">
        <v>417</v>
      </c>
      <c r="J238" s="49" t="s">
        <v>422</v>
      </c>
      <c r="K238" s="39" t="s">
        <v>1480</v>
      </c>
      <c r="L238" s="39" t="s">
        <v>147</v>
      </c>
      <c r="M238" s="48">
        <v>50</v>
      </c>
      <c r="N238" s="30">
        <v>300</v>
      </c>
      <c r="O238" s="13">
        <v>300</v>
      </c>
      <c r="P238" s="13">
        <v>2025</v>
      </c>
      <c r="Q238" s="28">
        <v>1500</v>
      </c>
      <c r="R238" s="13" t="s">
        <v>8</v>
      </c>
      <c r="S238" s="12" t="s">
        <v>273</v>
      </c>
      <c r="T238" s="18">
        <v>44</v>
      </c>
      <c r="U238" s="18">
        <v>0.1</v>
      </c>
      <c r="V238" s="34" t="s">
        <v>286</v>
      </c>
      <c r="W238" s="18" t="s">
        <v>274</v>
      </c>
      <c r="X238" s="46">
        <v>0.1</v>
      </c>
      <c r="Y238" s="18"/>
      <c r="Z238" s="88" t="s">
        <v>1481</v>
      </c>
      <c r="AA238" s="88" t="s">
        <v>1482</v>
      </c>
    </row>
    <row r="239" spans="1:27" s="4" customFormat="1" ht="27" customHeight="1" x14ac:dyDescent="0.25">
      <c r="A239" s="18" t="s">
        <v>1478</v>
      </c>
      <c r="B239" s="105" t="s">
        <v>1477</v>
      </c>
      <c r="C239" s="148">
        <v>230</v>
      </c>
      <c r="D239" s="2"/>
      <c r="E239" s="3">
        <f t="shared" si="3"/>
        <v>0</v>
      </c>
      <c r="F239" s="14" t="s">
        <v>420</v>
      </c>
      <c r="G239" s="49" t="s">
        <v>148</v>
      </c>
      <c r="H239" s="49" t="s">
        <v>1479</v>
      </c>
      <c r="I239" s="59" t="s">
        <v>417</v>
      </c>
      <c r="J239" s="49" t="s">
        <v>422</v>
      </c>
      <c r="K239" s="39" t="s">
        <v>1480</v>
      </c>
      <c r="L239" s="39" t="s">
        <v>147</v>
      </c>
      <c r="M239" s="48">
        <v>50</v>
      </c>
      <c r="N239" s="30">
        <v>350</v>
      </c>
      <c r="O239" s="13">
        <v>300</v>
      </c>
      <c r="P239" s="13">
        <v>2025</v>
      </c>
      <c r="Q239" s="28">
        <v>150</v>
      </c>
      <c r="R239" s="13" t="s">
        <v>8</v>
      </c>
      <c r="S239" s="12" t="s">
        <v>273</v>
      </c>
      <c r="T239" s="18">
        <v>44</v>
      </c>
      <c r="U239" s="18">
        <v>0.1</v>
      </c>
      <c r="V239" s="34" t="s">
        <v>286</v>
      </c>
      <c r="W239" s="18" t="s">
        <v>274</v>
      </c>
      <c r="X239" s="46">
        <v>0.1</v>
      </c>
      <c r="Y239" s="18"/>
      <c r="Z239" s="88" t="s">
        <v>1481</v>
      </c>
      <c r="AA239" s="88" t="s">
        <v>1483</v>
      </c>
    </row>
    <row r="240" spans="1:27" s="4" customFormat="1" ht="27" customHeight="1" x14ac:dyDescent="0.25">
      <c r="A240" s="18" t="s">
        <v>634</v>
      </c>
      <c r="B240" s="109" t="s">
        <v>179</v>
      </c>
      <c r="C240" s="148">
        <v>210</v>
      </c>
      <c r="D240" s="2"/>
      <c r="E240" s="3">
        <f t="shared" si="3"/>
        <v>0</v>
      </c>
      <c r="F240" s="14" t="s">
        <v>420</v>
      </c>
      <c r="G240" s="49" t="s">
        <v>148</v>
      </c>
      <c r="H240" s="49" t="s">
        <v>179</v>
      </c>
      <c r="I240" s="59" t="s">
        <v>417</v>
      </c>
      <c r="J240" s="49" t="s">
        <v>422</v>
      </c>
      <c r="K240" s="39" t="s">
        <v>178</v>
      </c>
      <c r="L240" s="39" t="s">
        <v>178</v>
      </c>
      <c r="M240" s="48">
        <v>70</v>
      </c>
      <c r="N240" s="30">
        <v>300</v>
      </c>
      <c r="O240" s="13">
        <v>300</v>
      </c>
      <c r="P240" s="13">
        <v>2023</v>
      </c>
      <c r="Q240" s="28">
        <v>2000</v>
      </c>
      <c r="R240" s="13" t="s">
        <v>8</v>
      </c>
      <c r="S240" s="12" t="s">
        <v>273</v>
      </c>
      <c r="T240" s="18">
        <v>28</v>
      </c>
      <c r="U240" s="18">
        <v>0.1</v>
      </c>
      <c r="V240" s="34" t="s">
        <v>286</v>
      </c>
      <c r="W240" s="18" t="s">
        <v>274</v>
      </c>
      <c r="X240" s="46">
        <v>0.1</v>
      </c>
      <c r="Y240" s="18"/>
      <c r="Z240" s="88" t="s">
        <v>1140</v>
      </c>
      <c r="AA240" s="88" t="s">
        <v>1141</v>
      </c>
    </row>
    <row r="241" spans="1:27" s="4" customFormat="1" ht="27" customHeight="1" x14ac:dyDescent="0.25">
      <c r="A241" s="18" t="s">
        <v>1771</v>
      </c>
      <c r="B241" s="117" t="s">
        <v>1772</v>
      </c>
      <c r="C241" s="148">
        <v>210</v>
      </c>
      <c r="D241" s="2"/>
      <c r="E241" s="3">
        <f t="shared" si="3"/>
        <v>0</v>
      </c>
      <c r="F241" s="14" t="s">
        <v>420</v>
      </c>
      <c r="G241" s="49" t="s">
        <v>148</v>
      </c>
      <c r="H241" s="49" t="s">
        <v>1772</v>
      </c>
      <c r="I241" s="59" t="s">
        <v>417</v>
      </c>
      <c r="J241" s="49" t="s">
        <v>422</v>
      </c>
      <c r="K241" s="39" t="s">
        <v>221</v>
      </c>
      <c r="L241" s="39" t="s">
        <v>221</v>
      </c>
      <c r="M241" s="48">
        <v>60</v>
      </c>
      <c r="N241" s="30">
        <v>300</v>
      </c>
      <c r="O241" s="13">
        <v>300</v>
      </c>
      <c r="P241" s="13">
        <v>2026</v>
      </c>
      <c r="Q241" s="28">
        <v>2000</v>
      </c>
      <c r="R241" s="13" t="s">
        <v>9</v>
      </c>
      <c r="S241" s="12" t="s">
        <v>273</v>
      </c>
      <c r="T241" s="18">
        <v>24</v>
      </c>
      <c r="U241" s="18">
        <v>0.1</v>
      </c>
      <c r="V241" s="34" t="s">
        <v>286</v>
      </c>
      <c r="W241" s="18" t="s">
        <v>289</v>
      </c>
      <c r="X241" s="46">
        <v>0.22</v>
      </c>
      <c r="Y241" s="18"/>
      <c r="Z241" s="88" t="s">
        <v>1775</v>
      </c>
      <c r="AA241" s="88" t="s">
        <v>1839</v>
      </c>
    </row>
    <row r="242" spans="1:27" s="4" customFormat="1" ht="27" customHeight="1" x14ac:dyDescent="0.25">
      <c r="A242" s="18" t="s">
        <v>1771</v>
      </c>
      <c r="B242" s="105" t="s">
        <v>1773</v>
      </c>
      <c r="C242" s="148">
        <v>230</v>
      </c>
      <c r="D242" s="2"/>
      <c r="E242" s="3">
        <f t="shared" si="3"/>
        <v>0</v>
      </c>
      <c r="F242" s="14" t="s">
        <v>420</v>
      </c>
      <c r="G242" s="49" t="s">
        <v>148</v>
      </c>
      <c r="H242" s="49" t="s">
        <v>1772</v>
      </c>
      <c r="I242" s="59" t="s">
        <v>417</v>
      </c>
      <c r="J242" s="49" t="s">
        <v>422</v>
      </c>
      <c r="K242" s="39" t="s">
        <v>221</v>
      </c>
      <c r="L242" s="39" t="s">
        <v>221</v>
      </c>
      <c r="M242" s="48">
        <v>60</v>
      </c>
      <c r="N242" s="30">
        <v>350</v>
      </c>
      <c r="O242" s="13">
        <v>300</v>
      </c>
      <c r="P242" s="13">
        <v>2026</v>
      </c>
      <c r="Q242" s="28">
        <v>2000</v>
      </c>
      <c r="R242" s="13" t="s">
        <v>9</v>
      </c>
      <c r="S242" s="12" t="s">
        <v>273</v>
      </c>
      <c r="T242" s="18">
        <v>24</v>
      </c>
      <c r="U242" s="18">
        <v>0.1</v>
      </c>
      <c r="V242" s="34" t="s">
        <v>286</v>
      </c>
      <c r="W242" s="18" t="s">
        <v>289</v>
      </c>
      <c r="X242" s="46">
        <v>0.22</v>
      </c>
      <c r="Y242" s="18"/>
      <c r="Z242" s="88" t="s">
        <v>1775</v>
      </c>
      <c r="AA242" s="88" t="s">
        <v>1840</v>
      </c>
    </row>
    <row r="243" spans="1:27" s="4" customFormat="1" ht="27" customHeight="1" x14ac:dyDescent="0.25">
      <c r="A243" s="18" t="s">
        <v>635</v>
      </c>
      <c r="B243" s="109" t="s">
        <v>300</v>
      </c>
      <c r="C243" s="148">
        <v>210</v>
      </c>
      <c r="D243" s="2"/>
      <c r="E243" s="3">
        <f t="shared" si="3"/>
        <v>0</v>
      </c>
      <c r="F243" s="14" t="s">
        <v>420</v>
      </c>
      <c r="G243" s="49" t="s">
        <v>148</v>
      </c>
      <c r="H243" s="49" t="s">
        <v>300</v>
      </c>
      <c r="I243" s="59" t="s">
        <v>417</v>
      </c>
      <c r="J243" s="49" t="s">
        <v>422</v>
      </c>
      <c r="K243" s="39" t="s">
        <v>221</v>
      </c>
      <c r="L243" s="39" t="s">
        <v>221</v>
      </c>
      <c r="M243" s="48">
        <v>60</v>
      </c>
      <c r="N243" s="30">
        <v>300</v>
      </c>
      <c r="O243" s="13">
        <v>300</v>
      </c>
      <c r="P243" s="13">
        <v>2024</v>
      </c>
      <c r="Q243" s="28">
        <v>1800</v>
      </c>
      <c r="R243" s="13" t="s">
        <v>9</v>
      </c>
      <c r="S243" s="12" t="s">
        <v>273</v>
      </c>
      <c r="T243" s="18">
        <v>36</v>
      </c>
      <c r="U243" s="18">
        <v>0.1</v>
      </c>
      <c r="V243" s="34" t="s">
        <v>286</v>
      </c>
      <c r="W243" s="18" t="s">
        <v>289</v>
      </c>
      <c r="X243" s="46">
        <v>0.22</v>
      </c>
      <c r="Y243" s="50"/>
      <c r="Z243" s="88" t="s">
        <v>1142</v>
      </c>
      <c r="AA243" s="88" t="s">
        <v>1143</v>
      </c>
    </row>
    <row r="244" spans="1:27" s="4" customFormat="1" ht="27" customHeight="1" x14ac:dyDescent="0.25">
      <c r="A244" s="18" t="s">
        <v>635</v>
      </c>
      <c r="B244" s="109" t="s">
        <v>301</v>
      </c>
      <c r="C244" s="148">
        <v>230</v>
      </c>
      <c r="D244" s="2"/>
      <c r="E244" s="3">
        <f t="shared" si="3"/>
        <v>0</v>
      </c>
      <c r="F244" s="14" t="s">
        <v>420</v>
      </c>
      <c r="G244" s="49" t="s">
        <v>148</v>
      </c>
      <c r="H244" s="49" t="s">
        <v>300</v>
      </c>
      <c r="I244" s="59" t="s">
        <v>417</v>
      </c>
      <c r="J244" s="49" t="s">
        <v>422</v>
      </c>
      <c r="K244" s="39" t="s">
        <v>221</v>
      </c>
      <c r="L244" s="39" t="s">
        <v>221</v>
      </c>
      <c r="M244" s="48">
        <v>60</v>
      </c>
      <c r="N244" s="30">
        <v>350</v>
      </c>
      <c r="O244" s="13">
        <v>300</v>
      </c>
      <c r="P244" s="13">
        <v>2024</v>
      </c>
      <c r="Q244" s="28">
        <v>200</v>
      </c>
      <c r="R244" s="13" t="s">
        <v>9</v>
      </c>
      <c r="S244" s="12" t="s">
        <v>273</v>
      </c>
      <c r="T244" s="18">
        <v>36</v>
      </c>
      <c r="U244" s="18">
        <v>0.1</v>
      </c>
      <c r="V244" s="34" t="s">
        <v>286</v>
      </c>
      <c r="W244" s="18" t="s">
        <v>289</v>
      </c>
      <c r="X244" s="46">
        <v>0.22</v>
      </c>
      <c r="Y244" s="18"/>
      <c r="Z244" s="88" t="s">
        <v>1142</v>
      </c>
      <c r="AA244" s="88" t="s">
        <v>2105</v>
      </c>
    </row>
    <row r="245" spans="1:27" s="4" customFormat="1" ht="27" customHeight="1" x14ac:dyDescent="0.25">
      <c r="A245" s="18" t="s">
        <v>636</v>
      </c>
      <c r="B245" s="109" t="s">
        <v>190</v>
      </c>
      <c r="C245" s="148">
        <v>210</v>
      </c>
      <c r="D245" s="2"/>
      <c r="E245" s="3">
        <f t="shared" si="3"/>
        <v>0</v>
      </c>
      <c r="F245" s="14" t="s">
        <v>420</v>
      </c>
      <c r="G245" s="49" t="s">
        <v>148</v>
      </c>
      <c r="H245" s="44" t="s">
        <v>190</v>
      </c>
      <c r="I245" s="59" t="s">
        <v>417</v>
      </c>
      <c r="J245" s="49" t="s">
        <v>422</v>
      </c>
      <c r="K245" s="39" t="s">
        <v>191</v>
      </c>
      <c r="L245" s="39" t="s">
        <v>191</v>
      </c>
      <c r="M245" s="48">
        <v>50</v>
      </c>
      <c r="N245" s="30">
        <v>300</v>
      </c>
      <c r="O245" s="13">
        <v>300</v>
      </c>
      <c r="P245" s="13">
        <v>2023</v>
      </c>
      <c r="Q245" s="28">
        <v>2000</v>
      </c>
      <c r="R245" s="13" t="s">
        <v>8</v>
      </c>
      <c r="S245" s="12" t="s">
        <v>273</v>
      </c>
      <c r="T245" s="18">
        <v>36</v>
      </c>
      <c r="U245" s="18">
        <v>0.1</v>
      </c>
      <c r="V245" s="34" t="s">
        <v>286</v>
      </c>
      <c r="W245" s="18" t="s">
        <v>274</v>
      </c>
      <c r="X245" s="46">
        <v>0.1</v>
      </c>
      <c r="Y245" s="18"/>
      <c r="Z245" s="88" t="s">
        <v>1144</v>
      </c>
      <c r="AA245" s="88" t="s">
        <v>1145</v>
      </c>
    </row>
    <row r="246" spans="1:27" s="4" customFormat="1" ht="27" customHeight="1" x14ac:dyDescent="0.25">
      <c r="A246" s="18" t="s">
        <v>1448</v>
      </c>
      <c r="B246" s="105" t="s">
        <v>1446</v>
      </c>
      <c r="C246" s="148">
        <v>210</v>
      </c>
      <c r="D246" s="2"/>
      <c r="E246" s="3">
        <f t="shared" si="3"/>
        <v>0</v>
      </c>
      <c r="F246" s="14" t="s">
        <v>420</v>
      </c>
      <c r="G246" s="49" t="s">
        <v>148</v>
      </c>
      <c r="H246" s="49" t="s">
        <v>1449</v>
      </c>
      <c r="I246" s="59" t="s">
        <v>417</v>
      </c>
      <c r="J246" s="49" t="s">
        <v>422</v>
      </c>
      <c r="K246" s="39" t="s">
        <v>221</v>
      </c>
      <c r="L246" s="39" t="s">
        <v>221</v>
      </c>
      <c r="M246" s="48">
        <v>70</v>
      </c>
      <c r="N246" s="30">
        <v>300</v>
      </c>
      <c r="O246" s="13">
        <v>300</v>
      </c>
      <c r="P246" s="13">
        <v>2025</v>
      </c>
      <c r="Q246" s="28">
        <v>1500</v>
      </c>
      <c r="R246" s="13" t="s">
        <v>7</v>
      </c>
      <c r="S246" s="12" t="s">
        <v>273</v>
      </c>
      <c r="T246" s="18">
        <v>28</v>
      </c>
      <c r="U246" s="18">
        <v>0.1</v>
      </c>
      <c r="V246" s="34" t="s">
        <v>286</v>
      </c>
      <c r="W246" s="18" t="s">
        <v>274</v>
      </c>
      <c r="X246" s="46">
        <v>0.1</v>
      </c>
      <c r="Y246" s="18"/>
      <c r="Z246" s="88" t="s">
        <v>1451</v>
      </c>
      <c r="AA246" s="88" t="s">
        <v>1450</v>
      </c>
    </row>
    <row r="247" spans="1:27" s="4" customFormat="1" ht="27" customHeight="1" x14ac:dyDescent="0.25">
      <c r="A247" s="18" t="s">
        <v>1448</v>
      </c>
      <c r="B247" s="105" t="s">
        <v>1447</v>
      </c>
      <c r="C247" s="148">
        <v>230</v>
      </c>
      <c r="D247" s="2"/>
      <c r="E247" s="3">
        <f t="shared" si="3"/>
        <v>0</v>
      </c>
      <c r="F247" s="14" t="s">
        <v>420</v>
      </c>
      <c r="G247" s="49" t="s">
        <v>148</v>
      </c>
      <c r="H247" s="49" t="s">
        <v>1449</v>
      </c>
      <c r="I247" s="59" t="s">
        <v>417</v>
      </c>
      <c r="J247" s="49" t="s">
        <v>422</v>
      </c>
      <c r="K247" s="39" t="s">
        <v>221</v>
      </c>
      <c r="L247" s="39" t="s">
        <v>221</v>
      </c>
      <c r="M247" s="48">
        <v>70</v>
      </c>
      <c r="N247" s="30">
        <v>350</v>
      </c>
      <c r="O247" s="13">
        <v>300</v>
      </c>
      <c r="P247" s="13">
        <v>2025</v>
      </c>
      <c r="Q247" s="28">
        <v>1500</v>
      </c>
      <c r="R247" s="13" t="s">
        <v>7</v>
      </c>
      <c r="S247" s="12" t="s">
        <v>273</v>
      </c>
      <c r="T247" s="18">
        <v>28</v>
      </c>
      <c r="U247" s="18">
        <v>0.1</v>
      </c>
      <c r="V247" s="34" t="s">
        <v>286</v>
      </c>
      <c r="W247" s="18" t="s">
        <v>274</v>
      </c>
      <c r="X247" s="46">
        <v>0.1</v>
      </c>
      <c r="Y247" s="18"/>
      <c r="Z247" s="88" t="s">
        <v>1451</v>
      </c>
      <c r="AA247" s="88" t="s">
        <v>1452</v>
      </c>
    </row>
    <row r="248" spans="1:27" s="4" customFormat="1" ht="27" customHeight="1" x14ac:dyDescent="0.25">
      <c r="A248" s="18" t="s">
        <v>637</v>
      </c>
      <c r="B248" s="109" t="s">
        <v>304</v>
      </c>
      <c r="C248" s="148">
        <v>210</v>
      </c>
      <c r="D248" s="2"/>
      <c r="E248" s="3">
        <f t="shared" si="3"/>
        <v>0</v>
      </c>
      <c r="F248" s="14" t="s">
        <v>420</v>
      </c>
      <c r="G248" s="49" t="s">
        <v>148</v>
      </c>
      <c r="H248" s="44" t="s">
        <v>304</v>
      </c>
      <c r="I248" s="59" t="s">
        <v>417</v>
      </c>
      <c r="J248" s="49" t="s">
        <v>422</v>
      </c>
      <c r="K248" s="39" t="s">
        <v>221</v>
      </c>
      <c r="L248" s="39" t="s">
        <v>221</v>
      </c>
      <c r="M248" s="48">
        <v>60</v>
      </c>
      <c r="N248" s="30">
        <v>300</v>
      </c>
      <c r="O248" s="13">
        <v>300</v>
      </c>
      <c r="P248" s="13">
        <v>2024</v>
      </c>
      <c r="Q248" s="28">
        <v>1800</v>
      </c>
      <c r="R248" s="13" t="s">
        <v>9</v>
      </c>
      <c r="S248" s="12" t="s">
        <v>273</v>
      </c>
      <c r="T248" s="18">
        <v>36</v>
      </c>
      <c r="U248" s="18">
        <v>0.1</v>
      </c>
      <c r="V248" s="34" t="s">
        <v>286</v>
      </c>
      <c r="W248" s="18" t="s">
        <v>289</v>
      </c>
      <c r="X248" s="46">
        <v>0.22</v>
      </c>
      <c r="Y248" s="18"/>
      <c r="Z248" s="88" t="s">
        <v>1146</v>
      </c>
      <c r="AA248" s="88" t="s">
        <v>1147</v>
      </c>
    </row>
    <row r="249" spans="1:27" s="4" customFormat="1" ht="27" customHeight="1" x14ac:dyDescent="0.25">
      <c r="A249" s="18" t="s">
        <v>637</v>
      </c>
      <c r="B249" s="109" t="s">
        <v>305</v>
      </c>
      <c r="C249" s="148">
        <v>230</v>
      </c>
      <c r="D249" s="2"/>
      <c r="E249" s="3">
        <f t="shared" si="3"/>
        <v>0</v>
      </c>
      <c r="F249" s="14" t="s">
        <v>420</v>
      </c>
      <c r="G249" s="49" t="s">
        <v>148</v>
      </c>
      <c r="H249" s="44" t="s">
        <v>304</v>
      </c>
      <c r="I249" s="59" t="s">
        <v>417</v>
      </c>
      <c r="J249" s="49" t="s">
        <v>422</v>
      </c>
      <c r="K249" s="39" t="s">
        <v>221</v>
      </c>
      <c r="L249" s="39" t="s">
        <v>221</v>
      </c>
      <c r="M249" s="48">
        <v>60</v>
      </c>
      <c r="N249" s="30">
        <v>350</v>
      </c>
      <c r="O249" s="13">
        <v>300</v>
      </c>
      <c r="P249" s="13">
        <v>2024</v>
      </c>
      <c r="Q249" s="28">
        <v>200</v>
      </c>
      <c r="R249" s="13" t="s">
        <v>9</v>
      </c>
      <c r="S249" s="12" t="s">
        <v>273</v>
      </c>
      <c r="T249" s="18">
        <v>36</v>
      </c>
      <c r="U249" s="18">
        <v>0.1</v>
      </c>
      <c r="V249" s="34" t="s">
        <v>286</v>
      </c>
      <c r="W249" s="18" t="s">
        <v>289</v>
      </c>
      <c r="X249" s="46">
        <v>0.22</v>
      </c>
      <c r="Y249" s="18"/>
      <c r="Z249" s="88" t="s">
        <v>1146</v>
      </c>
      <c r="AA249" s="88" t="s">
        <v>2106</v>
      </c>
    </row>
    <row r="250" spans="1:27" s="4" customFormat="1" ht="27" customHeight="1" x14ac:dyDescent="0.25">
      <c r="A250" s="18" t="s">
        <v>1442</v>
      </c>
      <c r="B250" s="43" t="s">
        <v>1443</v>
      </c>
      <c r="C250" s="148">
        <v>210</v>
      </c>
      <c r="D250" s="2"/>
      <c r="E250" s="3">
        <f t="shared" si="3"/>
        <v>0</v>
      </c>
      <c r="F250" s="14" t="s">
        <v>420</v>
      </c>
      <c r="G250" s="102" t="s">
        <v>1370</v>
      </c>
      <c r="H250" s="102" t="s">
        <v>1443</v>
      </c>
      <c r="I250" s="59" t="s">
        <v>417</v>
      </c>
      <c r="J250" s="49" t="s">
        <v>422</v>
      </c>
      <c r="K250" s="39" t="s">
        <v>221</v>
      </c>
      <c r="L250" s="39" t="s">
        <v>221</v>
      </c>
      <c r="M250" s="48">
        <v>70</v>
      </c>
      <c r="N250" s="30">
        <v>300</v>
      </c>
      <c r="O250" s="13">
        <v>300</v>
      </c>
      <c r="P250" s="13">
        <v>2025</v>
      </c>
      <c r="Q250" s="28">
        <v>1500</v>
      </c>
      <c r="R250" s="13" t="s">
        <v>7</v>
      </c>
      <c r="S250" s="12" t="s">
        <v>273</v>
      </c>
      <c r="T250" s="18">
        <v>32</v>
      </c>
      <c r="U250" s="18">
        <v>0.1</v>
      </c>
      <c r="V250" s="34" t="s">
        <v>286</v>
      </c>
      <c r="W250" s="18" t="s">
        <v>274</v>
      </c>
      <c r="X250" s="46">
        <v>0.1</v>
      </c>
      <c r="Y250" s="54"/>
      <c r="Z250" s="88" t="s">
        <v>1445</v>
      </c>
      <c r="AA250" s="88" t="s">
        <v>1444</v>
      </c>
    </row>
    <row r="251" spans="1:27" s="4" customFormat="1" ht="27" customHeight="1" x14ac:dyDescent="0.25">
      <c r="A251" s="18" t="s">
        <v>2084</v>
      </c>
      <c r="B251" s="144" t="s">
        <v>2082</v>
      </c>
      <c r="C251" s="148">
        <v>210</v>
      </c>
      <c r="D251" s="2"/>
      <c r="E251" s="3">
        <f t="shared" ref="E251" si="4">D251*C251</f>
        <v>0</v>
      </c>
      <c r="F251" s="14" t="s">
        <v>420</v>
      </c>
      <c r="G251" s="102" t="s">
        <v>1370</v>
      </c>
      <c r="H251" s="102" t="s">
        <v>2082</v>
      </c>
      <c r="I251" s="59" t="s">
        <v>417</v>
      </c>
      <c r="J251" s="49" t="s">
        <v>422</v>
      </c>
      <c r="K251" s="39" t="s">
        <v>2086</v>
      </c>
      <c r="L251" s="39" t="s">
        <v>848</v>
      </c>
      <c r="M251" s="48">
        <v>80</v>
      </c>
      <c r="N251" s="30">
        <v>300</v>
      </c>
      <c r="O251" s="13">
        <v>300</v>
      </c>
      <c r="P251" s="13">
        <v>2026</v>
      </c>
      <c r="Q251" s="28">
        <v>2000</v>
      </c>
      <c r="R251" s="13" t="s">
        <v>7</v>
      </c>
      <c r="S251" s="12" t="s">
        <v>273</v>
      </c>
      <c r="T251" s="18">
        <v>32</v>
      </c>
      <c r="U251" s="18">
        <v>0.1</v>
      </c>
      <c r="V251" s="34" t="s">
        <v>286</v>
      </c>
      <c r="W251" s="18" t="s">
        <v>274</v>
      </c>
      <c r="X251" s="46">
        <v>0.1</v>
      </c>
      <c r="Y251" s="54"/>
      <c r="Z251" s="88" t="s">
        <v>2083</v>
      </c>
      <c r="AA251" s="88"/>
    </row>
    <row r="252" spans="1:27" s="4" customFormat="1" ht="27" customHeight="1" x14ac:dyDescent="0.25">
      <c r="A252" s="18" t="s">
        <v>1776</v>
      </c>
      <c r="B252" s="108" t="s">
        <v>491</v>
      </c>
      <c r="C252" s="148">
        <v>210</v>
      </c>
      <c r="D252" s="2"/>
      <c r="E252" s="3">
        <f t="shared" si="3"/>
        <v>0</v>
      </c>
      <c r="F252" s="14" t="s">
        <v>420</v>
      </c>
      <c r="G252" s="102" t="s">
        <v>1370</v>
      </c>
      <c r="H252" s="102" t="s">
        <v>491</v>
      </c>
      <c r="I252" s="59" t="s">
        <v>417</v>
      </c>
      <c r="J252" s="49" t="s">
        <v>422</v>
      </c>
      <c r="K252" s="39" t="s">
        <v>221</v>
      </c>
      <c r="L252" s="39" t="s">
        <v>221</v>
      </c>
      <c r="M252" s="48">
        <v>60</v>
      </c>
      <c r="N252" s="30">
        <v>300</v>
      </c>
      <c r="O252" s="13">
        <v>300</v>
      </c>
      <c r="P252" s="13">
        <v>2026</v>
      </c>
      <c r="Q252" s="28">
        <v>1000</v>
      </c>
      <c r="R252" s="13" t="s">
        <v>7</v>
      </c>
      <c r="S252" s="12" t="s">
        <v>273</v>
      </c>
      <c r="T252" s="18">
        <v>32</v>
      </c>
      <c r="U252" s="18">
        <v>0.1</v>
      </c>
      <c r="V252" s="34" t="s">
        <v>286</v>
      </c>
      <c r="W252" s="18" t="s">
        <v>274</v>
      </c>
      <c r="X252" s="46">
        <v>0.1</v>
      </c>
      <c r="Y252" s="78" t="s">
        <v>555</v>
      </c>
      <c r="Z252" s="88" t="s">
        <v>1777</v>
      </c>
      <c r="AA252" s="88" t="s">
        <v>1841</v>
      </c>
    </row>
    <row r="253" spans="1:27" s="4" customFormat="1" ht="27" customHeight="1" x14ac:dyDescent="0.25">
      <c r="A253" s="18" t="s">
        <v>1371</v>
      </c>
      <c r="B253" s="43" t="s">
        <v>1369</v>
      </c>
      <c r="C253" s="148">
        <v>210</v>
      </c>
      <c r="D253" s="2"/>
      <c r="E253" s="3">
        <f t="shared" si="3"/>
        <v>0</v>
      </c>
      <c r="F253" s="14" t="s">
        <v>420</v>
      </c>
      <c r="G253" s="102" t="s">
        <v>1370</v>
      </c>
      <c r="H253" s="102" t="s">
        <v>1369</v>
      </c>
      <c r="I253" s="59" t="s">
        <v>417</v>
      </c>
      <c r="J253" s="49" t="s">
        <v>422</v>
      </c>
      <c r="K253" s="39" t="s">
        <v>1372</v>
      </c>
      <c r="L253" s="39" t="s">
        <v>1372</v>
      </c>
      <c r="M253" s="48">
        <v>60</v>
      </c>
      <c r="N253" s="30">
        <v>300</v>
      </c>
      <c r="O253" s="13">
        <v>300</v>
      </c>
      <c r="P253" s="13">
        <v>2025</v>
      </c>
      <c r="Q253" s="28">
        <v>1500</v>
      </c>
      <c r="R253" s="13" t="s">
        <v>7</v>
      </c>
      <c r="S253" s="12" t="s">
        <v>273</v>
      </c>
      <c r="T253" s="18">
        <v>36</v>
      </c>
      <c r="U253" s="18">
        <v>0.1</v>
      </c>
      <c r="V253" s="34" t="s">
        <v>286</v>
      </c>
      <c r="W253" s="18" t="s">
        <v>274</v>
      </c>
      <c r="X253" s="46">
        <v>0.1</v>
      </c>
      <c r="Y253" s="54"/>
      <c r="Z253" s="88" t="s">
        <v>1373</v>
      </c>
      <c r="AA253" s="88" t="s">
        <v>1421</v>
      </c>
    </row>
    <row r="254" spans="1:27" s="4" customFormat="1" ht="27" customHeight="1" x14ac:dyDescent="0.25">
      <c r="A254" s="18" t="s">
        <v>2079</v>
      </c>
      <c r="B254" s="144" t="s">
        <v>2080</v>
      </c>
      <c r="C254" s="148">
        <v>210</v>
      </c>
      <c r="D254" s="2"/>
      <c r="E254" s="3">
        <f t="shared" si="3"/>
        <v>0</v>
      </c>
      <c r="F254" s="14" t="s">
        <v>420</v>
      </c>
      <c r="G254" s="102" t="s">
        <v>1370</v>
      </c>
      <c r="H254" s="102" t="s">
        <v>2080</v>
      </c>
      <c r="I254" s="59" t="s">
        <v>417</v>
      </c>
      <c r="J254" s="49" t="s">
        <v>422</v>
      </c>
      <c r="K254" s="39" t="s">
        <v>2085</v>
      </c>
      <c r="L254" s="39" t="s">
        <v>221</v>
      </c>
      <c r="M254" s="48">
        <v>70</v>
      </c>
      <c r="N254" s="30">
        <v>300</v>
      </c>
      <c r="O254" s="13">
        <v>300</v>
      </c>
      <c r="P254" s="13">
        <v>2026</v>
      </c>
      <c r="Q254" s="28">
        <v>2000</v>
      </c>
      <c r="R254" s="13" t="s">
        <v>7</v>
      </c>
      <c r="S254" s="12" t="s">
        <v>273</v>
      </c>
      <c r="T254" s="18">
        <v>24</v>
      </c>
      <c r="U254" s="18">
        <v>0.1</v>
      </c>
      <c r="V254" s="34" t="s">
        <v>286</v>
      </c>
      <c r="W254" s="18" t="s">
        <v>274</v>
      </c>
      <c r="X254" s="46">
        <v>0.1</v>
      </c>
      <c r="Y254" s="54"/>
      <c r="Z254" s="88" t="s">
        <v>2081</v>
      </c>
      <c r="AA254" s="88"/>
    </row>
    <row r="255" spans="1:27" s="4" customFormat="1" ht="27" customHeight="1" x14ac:dyDescent="0.25">
      <c r="A255" s="18" t="s">
        <v>1416</v>
      </c>
      <c r="B255" s="43" t="s">
        <v>1415</v>
      </c>
      <c r="C255" s="148">
        <v>210</v>
      </c>
      <c r="D255" s="2"/>
      <c r="E255" s="3">
        <f t="shared" si="3"/>
        <v>0</v>
      </c>
      <c r="F255" s="14" t="s">
        <v>420</v>
      </c>
      <c r="G255" s="102" t="s">
        <v>1370</v>
      </c>
      <c r="H255" s="102" t="s">
        <v>1415</v>
      </c>
      <c r="I255" s="59" t="s">
        <v>417</v>
      </c>
      <c r="J255" s="49" t="s">
        <v>422</v>
      </c>
      <c r="K255" s="39" t="s">
        <v>1418</v>
      </c>
      <c r="L255" s="39" t="s">
        <v>1417</v>
      </c>
      <c r="M255" s="48">
        <v>70</v>
      </c>
      <c r="N255" s="30">
        <v>150</v>
      </c>
      <c r="O255" s="13">
        <v>300</v>
      </c>
      <c r="P255" s="13">
        <v>2025</v>
      </c>
      <c r="Q255" s="28">
        <v>1500</v>
      </c>
      <c r="R255" s="13" t="s">
        <v>7</v>
      </c>
      <c r="S255" s="12" t="s">
        <v>273</v>
      </c>
      <c r="T255" s="18">
        <v>32</v>
      </c>
      <c r="U255" s="18">
        <v>0.1</v>
      </c>
      <c r="V255" s="34" t="s">
        <v>286</v>
      </c>
      <c r="W255" s="18" t="s">
        <v>274</v>
      </c>
      <c r="X255" s="46">
        <v>0.1</v>
      </c>
      <c r="Y255" s="54"/>
      <c r="Z255" s="88" t="s">
        <v>1419</v>
      </c>
      <c r="AA255" s="88" t="s">
        <v>1420</v>
      </c>
    </row>
    <row r="256" spans="1:27" s="4" customFormat="1" ht="27" customHeight="1" x14ac:dyDescent="0.25">
      <c r="A256" s="18" t="s">
        <v>1529</v>
      </c>
      <c r="B256" s="108" t="s">
        <v>1534</v>
      </c>
      <c r="C256" s="148">
        <v>210</v>
      </c>
      <c r="D256" s="2"/>
      <c r="E256" s="3">
        <f t="shared" si="3"/>
        <v>0</v>
      </c>
      <c r="F256" s="14" t="s">
        <v>420</v>
      </c>
      <c r="G256" s="102" t="s">
        <v>1370</v>
      </c>
      <c r="H256" s="102" t="s">
        <v>1530</v>
      </c>
      <c r="I256" s="59" t="s">
        <v>417</v>
      </c>
      <c r="J256" s="49" t="s">
        <v>422</v>
      </c>
      <c r="K256" s="39" t="s">
        <v>221</v>
      </c>
      <c r="L256" s="39" t="s">
        <v>1531</v>
      </c>
      <c r="M256" s="48">
        <v>70</v>
      </c>
      <c r="N256" s="30">
        <v>300</v>
      </c>
      <c r="O256" s="13">
        <v>300</v>
      </c>
      <c r="P256" s="13">
        <v>2025</v>
      </c>
      <c r="Q256" s="28">
        <v>1500</v>
      </c>
      <c r="R256" s="13" t="s">
        <v>7</v>
      </c>
      <c r="S256" s="12" t="s">
        <v>273</v>
      </c>
      <c r="T256" s="18">
        <v>28</v>
      </c>
      <c r="U256" s="18">
        <v>0.1</v>
      </c>
      <c r="V256" s="34" t="s">
        <v>286</v>
      </c>
      <c r="W256" s="18" t="s">
        <v>274</v>
      </c>
      <c r="X256" s="46">
        <v>0.1</v>
      </c>
      <c r="Y256" s="78" t="s">
        <v>555</v>
      </c>
      <c r="Z256" s="88" t="s">
        <v>1532</v>
      </c>
      <c r="AA256" s="88" t="s">
        <v>1533</v>
      </c>
    </row>
    <row r="257" spans="1:27" s="4" customFormat="1" ht="27" customHeight="1" x14ac:dyDescent="0.25">
      <c r="A257" s="18" t="s">
        <v>1604</v>
      </c>
      <c r="B257" s="108" t="s">
        <v>1605</v>
      </c>
      <c r="C257" s="148">
        <v>210</v>
      </c>
      <c r="D257" s="2"/>
      <c r="E257" s="3">
        <f t="shared" si="3"/>
        <v>0</v>
      </c>
      <c r="F257" s="14" t="s">
        <v>420</v>
      </c>
      <c r="G257" s="102" t="s">
        <v>1370</v>
      </c>
      <c r="H257" s="102" t="s">
        <v>1605</v>
      </c>
      <c r="I257" s="59" t="s">
        <v>417</v>
      </c>
      <c r="J257" s="49" t="s">
        <v>422</v>
      </c>
      <c r="K257" s="39" t="s">
        <v>1606</v>
      </c>
      <c r="L257" s="39" t="s">
        <v>221</v>
      </c>
      <c r="M257" s="48">
        <v>70</v>
      </c>
      <c r="N257" s="30">
        <v>300</v>
      </c>
      <c r="O257" s="13">
        <v>300</v>
      </c>
      <c r="P257" s="13">
        <v>2025</v>
      </c>
      <c r="Q257" s="28">
        <v>2000</v>
      </c>
      <c r="R257" s="13" t="s">
        <v>7</v>
      </c>
      <c r="S257" s="12" t="s">
        <v>273</v>
      </c>
      <c r="T257" s="18">
        <v>32</v>
      </c>
      <c r="U257" s="18">
        <v>0.1</v>
      </c>
      <c r="V257" s="34" t="s">
        <v>286</v>
      </c>
      <c r="W257" s="18" t="s">
        <v>274</v>
      </c>
      <c r="X257" s="46">
        <v>0.1</v>
      </c>
      <c r="Y257" s="78" t="s">
        <v>555</v>
      </c>
      <c r="Z257" s="88" t="s">
        <v>1607</v>
      </c>
      <c r="AA257" s="88" t="s">
        <v>1660</v>
      </c>
    </row>
    <row r="258" spans="1:27" s="4" customFormat="1" ht="27" customHeight="1" x14ac:dyDescent="0.25">
      <c r="A258" s="18" t="s">
        <v>638</v>
      </c>
      <c r="B258" s="110" t="s">
        <v>144</v>
      </c>
      <c r="C258" s="149">
        <v>300</v>
      </c>
      <c r="D258" s="2"/>
      <c r="E258" s="3">
        <f t="shared" si="3"/>
        <v>0</v>
      </c>
      <c r="F258" s="14" t="s">
        <v>420</v>
      </c>
      <c r="G258" s="48" t="s">
        <v>515</v>
      </c>
      <c r="H258" s="48" t="s">
        <v>146</v>
      </c>
      <c r="I258" s="59" t="s">
        <v>448</v>
      </c>
      <c r="J258" s="49" t="s">
        <v>422</v>
      </c>
      <c r="K258" s="39" t="s">
        <v>145</v>
      </c>
      <c r="L258" s="39" t="s">
        <v>145</v>
      </c>
      <c r="M258" s="48">
        <v>10</v>
      </c>
      <c r="N258" s="30">
        <v>450</v>
      </c>
      <c r="O258" s="13">
        <v>600</v>
      </c>
      <c r="P258" s="13">
        <v>2023</v>
      </c>
      <c r="Q258" s="28">
        <v>1000</v>
      </c>
      <c r="R258" s="13" t="s">
        <v>9</v>
      </c>
      <c r="S258" s="12" t="s">
        <v>273</v>
      </c>
      <c r="T258" s="18">
        <v>296</v>
      </c>
      <c r="U258" s="18">
        <v>0.6</v>
      </c>
      <c r="V258" s="34" t="s">
        <v>286</v>
      </c>
      <c r="W258" s="18" t="s">
        <v>289</v>
      </c>
      <c r="X258" s="46">
        <v>0.22</v>
      </c>
      <c r="Y258" s="55" t="s">
        <v>1928</v>
      </c>
      <c r="Z258" s="88" t="s">
        <v>1148</v>
      </c>
      <c r="AA258" s="88" t="s">
        <v>1149</v>
      </c>
    </row>
    <row r="259" spans="1:27" s="4" customFormat="1" ht="27" customHeight="1" x14ac:dyDescent="0.25">
      <c r="A259" s="18" t="s">
        <v>639</v>
      </c>
      <c r="B259" s="110" t="s">
        <v>1390</v>
      </c>
      <c r="C259" s="148">
        <v>800</v>
      </c>
      <c r="D259" s="2"/>
      <c r="E259" s="3">
        <f t="shared" si="3"/>
        <v>0</v>
      </c>
      <c r="F259" s="14" t="s">
        <v>420</v>
      </c>
      <c r="G259" s="48" t="s">
        <v>515</v>
      </c>
      <c r="H259" s="48" t="s">
        <v>146</v>
      </c>
      <c r="I259" s="59" t="s">
        <v>448</v>
      </c>
      <c r="J259" s="49" t="s">
        <v>422</v>
      </c>
      <c r="K259" s="39" t="s">
        <v>145</v>
      </c>
      <c r="L259" s="39" t="s">
        <v>145</v>
      </c>
      <c r="M259" s="48">
        <v>7</v>
      </c>
      <c r="N259" s="30">
        <v>1200</v>
      </c>
      <c r="O259" s="13">
        <v>1600</v>
      </c>
      <c r="P259" s="13">
        <v>2023</v>
      </c>
      <c r="Q259" s="28">
        <v>500</v>
      </c>
      <c r="R259" s="13" t="s">
        <v>9</v>
      </c>
      <c r="S259" s="12" t="s">
        <v>273</v>
      </c>
      <c r="T259" s="18">
        <v>296</v>
      </c>
      <c r="U259" s="18">
        <v>0.7</v>
      </c>
      <c r="V259" s="34" t="s">
        <v>287</v>
      </c>
      <c r="W259" s="18" t="s">
        <v>289</v>
      </c>
      <c r="X259" s="46">
        <v>0.22</v>
      </c>
      <c r="Y259" s="60"/>
      <c r="Z259" s="88" t="s">
        <v>1148</v>
      </c>
      <c r="AA259" s="88"/>
    </row>
    <row r="260" spans="1:27" s="4" customFormat="1" ht="27" customHeight="1" x14ac:dyDescent="0.25">
      <c r="A260" s="18" t="s">
        <v>1879</v>
      </c>
      <c r="B260" s="108" t="s">
        <v>1874</v>
      </c>
      <c r="C260" s="148">
        <v>800</v>
      </c>
      <c r="D260" s="2"/>
      <c r="E260" s="3">
        <f t="shared" si="3"/>
        <v>0</v>
      </c>
      <c r="F260" s="14" t="s">
        <v>420</v>
      </c>
      <c r="G260" s="48" t="s">
        <v>515</v>
      </c>
      <c r="H260" s="48" t="s">
        <v>146</v>
      </c>
      <c r="I260" s="59" t="s">
        <v>451</v>
      </c>
      <c r="J260" s="49" t="s">
        <v>422</v>
      </c>
      <c r="K260" s="39" t="s">
        <v>145</v>
      </c>
      <c r="L260" s="39" t="s">
        <v>145</v>
      </c>
      <c r="M260" s="48">
        <v>18</v>
      </c>
      <c r="N260" s="30">
        <v>1200</v>
      </c>
      <c r="O260" s="13">
        <v>1600</v>
      </c>
      <c r="P260" s="13">
        <v>2026</v>
      </c>
      <c r="Q260" s="28">
        <v>700</v>
      </c>
      <c r="R260" s="13" t="s">
        <v>8</v>
      </c>
      <c r="S260" s="12" t="s">
        <v>273</v>
      </c>
      <c r="T260" s="18">
        <v>288</v>
      </c>
      <c r="U260" s="18">
        <v>0.6</v>
      </c>
      <c r="V260" s="34" t="s">
        <v>286</v>
      </c>
      <c r="W260" s="18" t="s">
        <v>289</v>
      </c>
      <c r="X260" s="46">
        <v>0.1</v>
      </c>
      <c r="Y260" s="60"/>
      <c r="Z260" s="88" t="s">
        <v>1877</v>
      </c>
      <c r="AA260" s="88" t="s">
        <v>1876</v>
      </c>
    </row>
    <row r="261" spans="1:27" s="4" customFormat="1" ht="27" customHeight="1" x14ac:dyDescent="0.25">
      <c r="A261" s="18" t="s">
        <v>1875</v>
      </c>
      <c r="B261" s="108" t="s">
        <v>1880</v>
      </c>
      <c r="C261" s="148">
        <v>1200</v>
      </c>
      <c r="D261" s="2"/>
      <c r="E261" s="3">
        <f t="shared" si="3"/>
        <v>0</v>
      </c>
      <c r="F261" s="14" t="s">
        <v>420</v>
      </c>
      <c r="G261" s="48" t="s">
        <v>515</v>
      </c>
      <c r="H261" s="48" t="s">
        <v>146</v>
      </c>
      <c r="I261" s="59" t="s">
        <v>451</v>
      </c>
      <c r="J261" s="49" t="s">
        <v>422</v>
      </c>
      <c r="K261" s="39" t="s">
        <v>145</v>
      </c>
      <c r="L261" s="39" t="s">
        <v>145</v>
      </c>
      <c r="M261" s="48">
        <v>8</v>
      </c>
      <c r="N261" s="30">
        <v>1800</v>
      </c>
      <c r="O261" s="13">
        <v>2400</v>
      </c>
      <c r="P261" s="13">
        <v>2026</v>
      </c>
      <c r="Q261" s="28">
        <v>300</v>
      </c>
      <c r="R261" s="13" t="s">
        <v>8</v>
      </c>
      <c r="S261" s="12" t="s">
        <v>273</v>
      </c>
      <c r="T261" s="18">
        <v>288</v>
      </c>
      <c r="U261" s="18">
        <v>0.6</v>
      </c>
      <c r="V261" s="34" t="s">
        <v>287</v>
      </c>
      <c r="W261" s="18" t="s">
        <v>289</v>
      </c>
      <c r="X261" s="46">
        <v>0.1</v>
      </c>
      <c r="Y261" s="60"/>
      <c r="Z261" s="88" t="s">
        <v>1877</v>
      </c>
      <c r="AA261" s="88" t="s">
        <v>1881</v>
      </c>
    </row>
    <row r="262" spans="1:27" s="4" customFormat="1" ht="27" customHeight="1" x14ac:dyDescent="0.25">
      <c r="A262" s="18" t="s">
        <v>695</v>
      </c>
      <c r="B262" s="110" t="s">
        <v>214</v>
      </c>
      <c r="C262" s="149">
        <v>300</v>
      </c>
      <c r="D262" s="2"/>
      <c r="E262" s="3">
        <f t="shared" si="3"/>
        <v>0</v>
      </c>
      <c r="F262" s="14" t="s">
        <v>420</v>
      </c>
      <c r="G262" s="48" t="s">
        <v>1618</v>
      </c>
      <c r="H262" s="48" t="s">
        <v>214</v>
      </c>
      <c r="I262" s="59" t="s">
        <v>417</v>
      </c>
      <c r="J262" s="48" t="s">
        <v>422</v>
      </c>
      <c r="K262" s="39" t="s">
        <v>827</v>
      </c>
      <c r="L262" s="39" t="s">
        <v>826</v>
      </c>
      <c r="M262" s="48">
        <v>12</v>
      </c>
      <c r="N262" s="30">
        <v>450</v>
      </c>
      <c r="O262" s="13">
        <v>600</v>
      </c>
      <c r="P262" s="13">
        <v>2023</v>
      </c>
      <c r="Q262" s="28">
        <v>1000</v>
      </c>
      <c r="R262" s="13" t="s">
        <v>8</v>
      </c>
      <c r="S262" s="11" t="s">
        <v>277</v>
      </c>
      <c r="T262" s="18">
        <v>56</v>
      </c>
      <c r="U262" s="18">
        <v>0.5</v>
      </c>
      <c r="V262" s="34" t="s">
        <v>287</v>
      </c>
      <c r="W262" s="18" t="s">
        <v>289</v>
      </c>
      <c r="X262" s="46">
        <v>0.1</v>
      </c>
      <c r="Y262" s="55" t="s">
        <v>1928</v>
      </c>
      <c r="Z262" s="88" t="s">
        <v>1232</v>
      </c>
      <c r="AA262" s="88" t="s">
        <v>1233</v>
      </c>
    </row>
    <row r="263" spans="1:27" s="4" customFormat="1" ht="27" customHeight="1" x14ac:dyDescent="0.25">
      <c r="A263" s="18" t="s">
        <v>1954</v>
      </c>
      <c r="B263" s="144" t="s">
        <v>2024</v>
      </c>
      <c r="C263" s="148">
        <v>800</v>
      </c>
      <c r="D263" s="2"/>
      <c r="E263" s="3">
        <f t="shared" si="3"/>
        <v>0</v>
      </c>
      <c r="F263" s="14" t="s">
        <v>420</v>
      </c>
      <c r="G263" s="48" t="s">
        <v>1618</v>
      </c>
      <c r="H263" s="48" t="s">
        <v>1953</v>
      </c>
      <c r="I263" s="59" t="s">
        <v>417</v>
      </c>
      <c r="J263" s="48" t="s">
        <v>422</v>
      </c>
      <c r="K263" s="39" t="s">
        <v>1955</v>
      </c>
      <c r="L263" s="39" t="s">
        <v>1955</v>
      </c>
      <c r="M263" s="48">
        <v>8</v>
      </c>
      <c r="N263" s="30">
        <v>1200</v>
      </c>
      <c r="O263" s="13">
        <v>1600</v>
      </c>
      <c r="P263" s="13">
        <v>2026</v>
      </c>
      <c r="Q263" s="28">
        <v>1500</v>
      </c>
      <c r="R263" s="13" t="s">
        <v>9</v>
      </c>
      <c r="S263" s="11" t="s">
        <v>277</v>
      </c>
      <c r="T263" s="18">
        <v>54</v>
      </c>
      <c r="U263" s="18">
        <v>0.5</v>
      </c>
      <c r="V263" s="34" t="s">
        <v>287</v>
      </c>
      <c r="W263" s="18" t="s">
        <v>274</v>
      </c>
      <c r="X263" s="46">
        <v>0.22</v>
      </c>
      <c r="Y263" s="13"/>
      <c r="Z263" s="88" t="s">
        <v>1956</v>
      </c>
      <c r="AA263" s="88" t="s">
        <v>1957</v>
      </c>
    </row>
    <row r="264" spans="1:27" s="4" customFormat="1" ht="27" customHeight="1" x14ac:dyDescent="0.25">
      <c r="A264" s="18" t="s">
        <v>1622</v>
      </c>
      <c r="B264" s="108" t="s">
        <v>1619</v>
      </c>
      <c r="C264" s="148">
        <v>1350</v>
      </c>
      <c r="D264" s="2"/>
      <c r="E264" s="3">
        <f t="shared" si="3"/>
        <v>0</v>
      </c>
      <c r="F264" s="14" t="s">
        <v>420</v>
      </c>
      <c r="G264" s="48" t="s">
        <v>1618</v>
      </c>
      <c r="H264" s="48" t="s">
        <v>1623</v>
      </c>
      <c r="I264" s="59" t="s">
        <v>448</v>
      </c>
      <c r="J264" s="48" t="s">
        <v>437</v>
      </c>
      <c r="K264" s="39" t="s">
        <v>1624</v>
      </c>
      <c r="L264" s="39" t="s">
        <v>1625</v>
      </c>
      <c r="M264" s="48">
        <v>5</v>
      </c>
      <c r="N264" s="30">
        <v>2000</v>
      </c>
      <c r="O264" s="13">
        <v>3300</v>
      </c>
      <c r="P264" s="13">
        <v>2025</v>
      </c>
      <c r="Q264" s="28">
        <v>1300</v>
      </c>
      <c r="R264" s="13" t="s">
        <v>8</v>
      </c>
      <c r="S264" s="11" t="s">
        <v>277</v>
      </c>
      <c r="T264" s="18">
        <v>176</v>
      </c>
      <c r="U264" s="18">
        <v>0.8</v>
      </c>
      <c r="V264" s="34" t="s">
        <v>287</v>
      </c>
      <c r="W264" s="18" t="s">
        <v>274</v>
      </c>
      <c r="X264" s="46">
        <v>0.1</v>
      </c>
      <c r="Z264" s="88" t="s">
        <v>1626</v>
      </c>
      <c r="AA264" s="88" t="s">
        <v>1627</v>
      </c>
    </row>
    <row r="265" spans="1:27" s="4" customFormat="1" ht="27" customHeight="1" x14ac:dyDescent="0.25">
      <c r="A265" s="18" t="s">
        <v>1621</v>
      </c>
      <c r="B265" s="108" t="s">
        <v>1620</v>
      </c>
      <c r="C265" s="148">
        <v>1500</v>
      </c>
      <c r="D265" s="2"/>
      <c r="E265" s="3">
        <f t="shared" si="3"/>
        <v>0</v>
      </c>
      <c r="F265" s="14" t="s">
        <v>420</v>
      </c>
      <c r="G265" s="48" t="s">
        <v>1618</v>
      </c>
      <c r="H265" s="48" t="s">
        <v>1623</v>
      </c>
      <c r="I265" s="59" t="s">
        <v>448</v>
      </c>
      <c r="J265" s="48" t="s">
        <v>437</v>
      </c>
      <c r="K265" s="39" t="s">
        <v>1624</v>
      </c>
      <c r="L265" s="39" t="s">
        <v>1625</v>
      </c>
      <c r="M265" s="48">
        <v>5</v>
      </c>
      <c r="N265" s="30">
        <v>2250</v>
      </c>
      <c r="O265" s="13">
        <v>3500</v>
      </c>
      <c r="P265" s="13">
        <v>2025</v>
      </c>
      <c r="Q265" s="28">
        <v>200</v>
      </c>
      <c r="R265" s="13" t="s">
        <v>8</v>
      </c>
      <c r="S265" s="11" t="s">
        <v>277</v>
      </c>
      <c r="T265" s="18">
        <v>176</v>
      </c>
      <c r="U265" s="18">
        <v>0.8</v>
      </c>
      <c r="V265" s="34" t="s">
        <v>287</v>
      </c>
      <c r="W265" s="18" t="s">
        <v>274</v>
      </c>
      <c r="X265" s="46">
        <v>0.1</v>
      </c>
      <c r="Y265" s="54"/>
      <c r="Z265" s="88" t="s">
        <v>1626</v>
      </c>
      <c r="AA265" s="88" t="s">
        <v>1628</v>
      </c>
    </row>
    <row r="266" spans="1:27" s="4" customFormat="1" ht="27" customHeight="1" x14ac:dyDescent="0.25">
      <c r="A266" s="18" t="s">
        <v>640</v>
      </c>
      <c r="B266" s="43" t="s">
        <v>173</v>
      </c>
      <c r="C266" s="148">
        <v>1100</v>
      </c>
      <c r="D266" s="2"/>
      <c r="E266" s="3">
        <f t="shared" si="3"/>
        <v>0</v>
      </c>
      <c r="F266" s="14" t="s">
        <v>420</v>
      </c>
      <c r="G266" s="48" t="s">
        <v>505</v>
      </c>
      <c r="H266" s="48" t="s">
        <v>173</v>
      </c>
      <c r="I266" s="59" t="s">
        <v>448</v>
      </c>
      <c r="J266" s="48" t="s">
        <v>422</v>
      </c>
      <c r="K266" s="39" t="s">
        <v>801</v>
      </c>
      <c r="L266" s="39" t="s">
        <v>800</v>
      </c>
      <c r="M266" s="48">
        <v>6</v>
      </c>
      <c r="N266" s="30">
        <v>1500</v>
      </c>
      <c r="O266" s="13">
        <v>2000</v>
      </c>
      <c r="P266" s="13">
        <v>2023</v>
      </c>
      <c r="Q266" s="28">
        <v>2800</v>
      </c>
      <c r="R266" s="13" t="s">
        <v>9</v>
      </c>
      <c r="S266" s="12" t="s">
        <v>273</v>
      </c>
      <c r="T266" s="18">
        <v>464</v>
      </c>
      <c r="U266" s="18">
        <v>1.1000000000000001</v>
      </c>
      <c r="V266" s="34" t="s">
        <v>287</v>
      </c>
      <c r="W266" s="18" t="s">
        <v>274</v>
      </c>
      <c r="X266" s="46">
        <v>0.22</v>
      </c>
      <c r="Y266" s="13"/>
      <c r="Z266" s="88" t="s">
        <v>1150</v>
      </c>
      <c r="AA266" s="88" t="s">
        <v>1151</v>
      </c>
    </row>
    <row r="267" spans="1:27" s="4" customFormat="1" ht="27" customHeight="1" x14ac:dyDescent="0.25">
      <c r="A267" s="18" t="s">
        <v>641</v>
      </c>
      <c r="B267" s="43" t="s">
        <v>174</v>
      </c>
      <c r="C267" s="148">
        <v>1500</v>
      </c>
      <c r="D267" s="2"/>
      <c r="E267" s="3">
        <f t="shared" si="3"/>
        <v>0</v>
      </c>
      <c r="F267" s="14" t="s">
        <v>420</v>
      </c>
      <c r="G267" s="48" t="s">
        <v>505</v>
      </c>
      <c r="H267" s="48" t="s">
        <v>173</v>
      </c>
      <c r="I267" s="59" t="s">
        <v>448</v>
      </c>
      <c r="J267" s="48" t="s">
        <v>422</v>
      </c>
      <c r="K267" s="39" t="s">
        <v>801</v>
      </c>
      <c r="L267" s="39" t="s">
        <v>800</v>
      </c>
      <c r="M267" s="48">
        <v>5</v>
      </c>
      <c r="N267" s="30">
        <v>2000</v>
      </c>
      <c r="O267" s="13">
        <v>2500</v>
      </c>
      <c r="P267" s="13">
        <v>2023</v>
      </c>
      <c r="Q267" s="28">
        <v>200</v>
      </c>
      <c r="R267" s="13" t="s">
        <v>9</v>
      </c>
      <c r="S267" s="12" t="s">
        <v>273</v>
      </c>
      <c r="T267" s="18">
        <v>464</v>
      </c>
      <c r="U267" s="18">
        <v>1.2</v>
      </c>
      <c r="V267" s="34" t="s">
        <v>287</v>
      </c>
      <c r="W267" s="18" t="s">
        <v>274</v>
      </c>
      <c r="X267" s="46">
        <v>0.22</v>
      </c>
      <c r="Y267" s="13"/>
      <c r="Z267" s="88" t="s">
        <v>1150</v>
      </c>
      <c r="AA267" s="88" t="s">
        <v>1629</v>
      </c>
    </row>
    <row r="268" spans="1:27" s="4" customFormat="1" ht="27" customHeight="1" x14ac:dyDescent="0.25">
      <c r="A268" s="18" t="s">
        <v>641</v>
      </c>
      <c r="B268" s="161" t="s">
        <v>2002</v>
      </c>
      <c r="C268" s="148">
        <v>1500</v>
      </c>
      <c r="D268" s="2"/>
      <c r="E268" s="3">
        <f t="shared" si="3"/>
        <v>0</v>
      </c>
      <c r="F268" s="14" t="s">
        <v>420</v>
      </c>
      <c r="G268" s="48" t="s">
        <v>505</v>
      </c>
      <c r="H268" s="48" t="s">
        <v>173</v>
      </c>
      <c r="I268" s="59" t="s">
        <v>448</v>
      </c>
      <c r="J268" s="48" t="s">
        <v>422</v>
      </c>
      <c r="K268" s="39" t="s">
        <v>801</v>
      </c>
      <c r="L268" s="39" t="s">
        <v>800</v>
      </c>
      <c r="M268" s="48">
        <v>5</v>
      </c>
      <c r="N268" s="30">
        <v>2000</v>
      </c>
      <c r="O268" s="13">
        <v>2500</v>
      </c>
      <c r="P268" s="13">
        <v>2023</v>
      </c>
      <c r="Q268" s="28">
        <v>150</v>
      </c>
      <c r="R268" s="13" t="s">
        <v>9</v>
      </c>
      <c r="S268" s="12" t="s">
        <v>273</v>
      </c>
      <c r="T268" s="18">
        <v>464</v>
      </c>
      <c r="U268" s="18">
        <v>1.2</v>
      </c>
      <c r="V268" s="34" t="s">
        <v>287</v>
      </c>
      <c r="W268" s="18" t="s">
        <v>274</v>
      </c>
      <c r="X268" s="46">
        <v>0.22</v>
      </c>
      <c r="Y268" s="13"/>
      <c r="Z268" s="88" t="s">
        <v>1150</v>
      </c>
      <c r="AA268" s="88" t="s">
        <v>2004</v>
      </c>
    </row>
    <row r="269" spans="1:27" s="4" customFormat="1" ht="27" customHeight="1" x14ac:dyDescent="0.25">
      <c r="A269" s="18" t="s">
        <v>641</v>
      </c>
      <c r="B269" s="161" t="s">
        <v>2003</v>
      </c>
      <c r="C269" s="148">
        <v>3000</v>
      </c>
      <c r="D269" s="2"/>
      <c r="E269" s="3">
        <f t="shared" si="3"/>
        <v>0</v>
      </c>
      <c r="F269" s="14" t="s">
        <v>420</v>
      </c>
      <c r="G269" s="48" t="s">
        <v>505</v>
      </c>
      <c r="H269" s="48" t="s">
        <v>173</v>
      </c>
      <c r="I269" s="59" t="s">
        <v>448</v>
      </c>
      <c r="J269" s="48" t="s">
        <v>422</v>
      </c>
      <c r="K269" s="39" t="s">
        <v>801</v>
      </c>
      <c r="L269" s="39" t="s">
        <v>800</v>
      </c>
      <c r="M269" s="48">
        <v>5</v>
      </c>
      <c r="N269" s="30">
        <v>4500</v>
      </c>
      <c r="O269" s="13">
        <v>6000</v>
      </c>
      <c r="P269" s="13">
        <v>2023</v>
      </c>
      <c r="Q269" s="28">
        <v>100</v>
      </c>
      <c r="R269" s="13" t="s">
        <v>9</v>
      </c>
      <c r="S269" s="12" t="s">
        <v>273</v>
      </c>
      <c r="T269" s="18">
        <v>464</v>
      </c>
      <c r="U269" s="18">
        <v>1.2</v>
      </c>
      <c r="V269" s="34" t="s">
        <v>287</v>
      </c>
      <c r="W269" s="18" t="s">
        <v>274</v>
      </c>
      <c r="X269" s="46">
        <v>0.22</v>
      </c>
      <c r="Y269" s="13"/>
      <c r="Z269" s="88" t="s">
        <v>1150</v>
      </c>
      <c r="AA269" s="88" t="s">
        <v>2004</v>
      </c>
    </row>
    <row r="270" spans="1:27" s="4" customFormat="1" ht="27" customHeight="1" x14ac:dyDescent="0.25">
      <c r="A270" s="18" t="s">
        <v>642</v>
      </c>
      <c r="B270" s="108" t="s">
        <v>100</v>
      </c>
      <c r="C270" s="148">
        <v>500</v>
      </c>
      <c r="D270" s="2"/>
      <c r="E270" s="3">
        <f t="shared" si="3"/>
        <v>0</v>
      </c>
      <c r="F270" s="14" t="s">
        <v>420</v>
      </c>
      <c r="G270" s="48" t="s">
        <v>505</v>
      </c>
      <c r="H270" s="48" t="s">
        <v>100</v>
      </c>
      <c r="I270" s="59" t="s">
        <v>417</v>
      </c>
      <c r="J270" s="48" t="s">
        <v>422</v>
      </c>
      <c r="K270" s="39" t="s">
        <v>803</v>
      </c>
      <c r="L270" s="39" t="s">
        <v>802</v>
      </c>
      <c r="M270" s="48">
        <v>17</v>
      </c>
      <c r="N270" s="30">
        <v>750</v>
      </c>
      <c r="O270" s="13">
        <v>1000</v>
      </c>
      <c r="P270" s="13">
        <v>2022</v>
      </c>
      <c r="Q270" s="28">
        <v>1800</v>
      </c>
      <c r="R270" s="13" t="s">
        <v>9</v>
      </c>
      <c r="S270" s="11" t="s">
        <v>273</v>
      </c>
      <c r="T270" s="18">
        <v>128</v>
      </c>
      <c r="U270" s="18">
        <v>0.4</v>
      </c>
      <c r="V270" s="34" t="s">
        <v>286</v>
      </c>
      <c r="W270" s="18" t="s">
        <v>274</v>
      </c>
      <c r="X270" s="46">
        <v>0.22</v>
      </c>
      <c r="Y270" s="78" t="s">
        <v>555</v>
      </c>
      <c r="Z270" s="88" t="s">
        <v>1152</v>
      </c>
      <c r="AA270" s="88" t="s">
        <v>1153</v>
      </c>
    </row>
    <row r="271" spans="1:27" s="95" customFormat="1" ht="27" customHeight="1" x14ac:dyDescent="0.25">
      <c r="A271" s="18" t="s">
        <v>644</v>
      </c>
      <c r="B271" s="110" t="s">
        <v>128</v>
      </c>
      <c r="C271" s="148">
        <v>1000</v>
      </c>
      <c r="D271" s="2"/>
      <c r="E271" s="3">
        <f t="shared" si="3"/>
        <v>0</v>
      </c>
      <c r="F271" s="14" t="s">
        <v>420</v>
      </c>
      <c r="G271" s="48" t="s">
        <v>505</v>
      </c>
      <c r="H271" s="48" t="s">
        <v>128</v>
      </c>
      <c r="I271" s="59" t="s">
        <v>417</v>
      </c>
      <c r="J271" s="48" t="s">
        <v>422</v>
      </c>
      <c r="K271" s="39" t="s">
        <v>129</v>
      </c>
      <c r="L271" s="39" t="s">
        <v>804</v>
      </c>
      <c r="M271" s="48">
        <v>7</v>
      </c>
      <c r="N271" s="30">
        <v>1500</v>
      </c>
      <c r="O271" s="13">
        <v>2000</v>
      </c>
      <c r="P271" s="13">
        <v>2022</v>
      </c>
      <c r="Q271" s="28">
        <v>2800</v>
      </c>
      <c r="R271" s="13" t="s">
        <v>9</v>
      </c>
      <c r="S271" s="12" t="s">
        <v>273</v>
      </c>
      <c r="T271" s="18">
        <v>384</v>
      </c>
      <c r="U271" s="18">
        <v>1</v>
      </c>
      <c r="V271" s="34" t="s">
        <v>286</v>
      </c>
      <c r="W271" s="18" t="s">
        <v>274</v>
      </c>
      <c r="X271" s="46">
        <v>0.22</v>
      </c>
      <c r="Y271" s="13"/>
      <c r="Z271" s="88" t="s">
        <v>1154</v>
      </c>
      <c r="AA271" s="88" t="s">
        <v>1155</v>
      </c>
    </row>
    <row r="272" spans="1:27" s="95" customFormat="1" ht="27" customHeight="1" x14ac:dyDescent="0.25">
      <c r="A272" s="18" t="s">
        <v>645</v>
      </c>
      <c r="B272" s="110" t="s">
        <v>35</v>
      </c>
      <c r="C272" s="148">
        <v>500</v>
      </c>
      <c r="D272" s="2"/>
      <c r="E272" s="3">
        <f t="shared" si="3"/>
        <v>0</v>
      </c>
      <c r="F272" s="14" t="s">
        <v>420</v>
      </c>
      <c r="G272" s="48" t="s">
        <v>487</v>
      </c>
      <c r="H272" s="48" t="s">
        <v>35</v>
      </c>
      <c r="I272" s="59" t="s">
        <v>417</v>
      </c>
      <c r="J272" s="48" t="s">
        <v>422</v>
      </c>
      <c r="K272" s="39" t="s">
        <v>795</v>
      </c>
      <c r="L272" s="39" t="s">
        <v>794</v>
      </c>
      <c r="M272" s="48">
        <v>16</v>
      </c>
      <c r="N272" s="30">
        <v>750</v>
      </c>
      <c r="O272" s="13">
        <v>1000</v>
      </c>
      <c r="P272" s="13">
        <v>2021</v>
      </c>
      <c r="Q272" s="28">
        <v>1800</v>
      </c>
      <c r="R272" s="13" t="s">
        <v>8</v>
      </c>
      <c r="S272" s="11" t="s">
        <v>273</v>
      </c>
      <c r="T272" s="18">
        <v>152</v>
      </c>
      <c r="U272" s="18">
        <v>0.4</v>
      </c>
      <c r="V272" s="34" t="s">
        <v>286</v>
      </c>
      <c r="W272" s="18" t="s">
        <v>274</v>
      </c>
      <c r="X272" s="46">
        <v>0.1</v>
      </c>
      <c r="Y272" s="54"/>
      <c r="Z272" s="88" t="s">
        <v>1156</v>
      </c>
      <c r="AA272" s="88" t="s">
        <v>1157</v>
      </c>
    </row>
    <row r="273" spans="1:27" s="95" customFormat="1" ht="27" customHeight="1" x14ac:dyDescent="0.25">
      <c r="A273" s="18" t="s">
        <v>646</v>
      </c>
      <c r="B273" s="110" t="s">
        <v>99</v>
      </c>
      <c r="C273" s="149">
        <v>300</v>
      </c>
      <c r="D273" s="17"/>
      <c r="E273" s="3">
        <f t="shared" ref="E273:E335" si="5">D273*C273</f>
        <v>0</v>
      </c>
      <c r="F273" s="14" t="s">
        <v>420</v>
      </c>
      <c r="G273" s="48" t="s">
        <v>487</v>
      </c>
      <c r="H273" s="48" t="s">
        <v>474</v>
      </c>
      <c r="I273" s="59" t="s">
        <v>417</v>
      </c>
      <c r="J273" s="49" t="s">
        <v>422</v>
      </c>
      <c r="K273" s="39" t="s">
        <v>12</v>
      </c>
      <c r="L273" s="39" t="s">
        <v>805</v>
      </c>
      <c r="M273" s="48">
        <v>13</v>
      </c>
      <c r="N273" s="30">
        <v>450</v>
      </c>
      <c r="O273" s="13">
        <v>600</v>
      </c>
      <c r="P273" s="13">
        <v>2022</v>
      </c>
      <c r="Q273" s="28">
        <v>1800</v>
      </c>
      <c r="R273" s="13" t="s">
        <v>9</v>
      </c>
      <c r="S273" s="12" t="s">
        <v>273</v>
      </c>
      <c r="T273" s="18">
        <v>136</v>
      </c>
      <c r="U273" s="18">
        <v>0.5</v>
      </c>
      <c r="V273" s="34" t="s">
        <v>287</v>
      </c>
      <c r="W273" s="18" t="s">
        <v>274</v>
      </c>
      <c r="X273" s="46">
        <v>0.22</v>
      </c>
      <c r="Y273" s="54" t="s">
        <v>1928</v>
      </c>
      <c r="Z273" s="88" t="s">
        <v>1158</v>
      </c>
      <c r="AA273" s="88" t="s">
        <v>1159</v>
      </c>
    </row>
    <row r="274" spans="1:27" s="95" customFormat="1" ht="27" customHeight="1" x14ac:dyDescent="0.25">
      <c r="A274" s="18" t="s">
        <v>647</v>
      </c>
      <c r="B274" s="109" t="s">
        <v>236</v>
      </c>
      <c r="C274" s="149">
        <v>100</v>
      </c>
      <c r="D274" s="2"/>
      <c r="E274" s="3">
        <f t="shared" si="5"/>
        <v>0</v>
      </c>
      <c r="F274" s="14" t="s">
        <v>420</v>
      </c>
      <c r="G274" s="48" t="s">
        <v>487</v>
      </c>
      <c r="H274" s="48" t="s">
        <v>477</v>
      </c>
      <c r="I274" s="59" t="s">
        <v>415</v>
      </c>
      <c r="J274" s="48" t="s">
        <v>422</v>
      </c>
      <c r="K274" s="39" t="s">
        <v>47</v>
      </c>
      <c r="L274" s="39" t="s">
        <v>806</v>
      </c>
      <c r="M274" s="48">
        <v>110</v>
      </c>
      <c r="N274" s="30">
        <v>150</v>
      </c>
      <c r="O274" s="13">
        <v>200</v>
      </c>
      <c r="P274" s="13">
        <v>2021</v>
      </c>
      <c r="Q274" s="28">
        <v>1500</v>
      </c>
      <c r="R274" s="13" t="s">
        <v>8</v>
      </c>
      <c r="S274" s="35" t="s">
        <v>273</v>
      </c>
      <c r="T274" s="18">
        <v>24</v>
      </c>
      <c r="U274" s="18">
        <v>0.1</v>
      </c>
      <c r="V274" s="34" t="s">
        <v>286</v>
      </c>
      <c r="W274" s="18" t="s">
        <v>274</v>
      </c>
      <c r="X274" s="46">
        <v>0.1</v>
      </c>
      <c r="Y274" s="54" t="s">
        <v>1928</v>
      </c>
      <c r="Z274" s="88" t="s">
        <v>1160</v>
      </c>
      <c r="AA274" s="88" t="s">
        <v>1161</v>
      </c>
    </row>
    <row r="275" spans="1:27" s="95" customFormat="1" ht="27" customHeight="1" x14ac:dyDescent="0.25">
      <c r="A275" s="18" t="s">
        <v>647</v>
      </c>
      <c r="B275" s="109" t="s">
        <v>237</v>
      </c>
      <c r="C275" s="149">
        <v>100</v>
      </c>
      <c r="D275" s="2"/>
      <c r="E275" s="3">
        <f t="shared" si="5"/>
        <v>0</v>
      </c>
      <c r="F275" s="14" t="s">
        <v>420</v>
      </c>
      <c r="G275" s="48" t="s">
        <v>487</v>
      </c>
      <c r="H275" s="48" t="s">
        <v>477</v>
      </c>
      <c r="I275" s="59" t="s">
        <v>415</v>
      </c>
      <c r="J275" s="48" t="s">
        <v>422</v>
      </c>
      <c r="K275" s="39" t="s">
        <v>47</v>
      </c>
      <c r="L275" s="39" t="s">
        <v>806</v>
      </c>
      <c r="M275" s="48">
        <v>110</v>
      </c>
      <c r="N275" s="30">
        <v>150</v>
      </c>
      <c r="O275" s="13">
        <v>200</v>
      </c>
      <c r="P275" s="13">
        <v>2021</v>
      </c>
      <c r="Q275" s="28">
        <v>150</v>
      </c>
      <c r="R275" s="13" t="s">
        <v>8</v>
      </c>
      <c r="S275" s="35" t="s">
        <v>273</v>
      </c>
      <c r="T275" s="18">
        <v>24</v>
      </c>
      <c r="U275" s="18">
        <v>0.1</v>
      </c>
      <c r="V275" s="34" t="s">
        <v>286</v>
      </c>
      <c r="W275" s="18" t="s">
        <v>274</v>
      </c>
      <c r="X275" s="64">
        <v>0.1</v>
      </c>
      <c r="Y275" s="54" t="s">
        <v>1928</v>
      </c>
      <c r="Z275" s="88" t="s">
        <v>1160</v>
      </c>
      <c r="AA275" s="88"/>
    </row>
    <row r="276" spans="1:27" s="95" customFormat="1" ht="27" customHeight="1" x14ac:dyDescent="0.25">
      <c r="A276" s="18" t="s">
        <v>648</v>
      </c>
      <c r="B276" s="109" t="s">
        <v>238</v>
      </c>
      <c r="C276" s="149">
        <v>100</v>
      </c>
      <c r="D276" s="2"/>
      <c r="E276" s="3">
        <f t="shared" si="5"/>
        <v>0</v>
      </c>
      <c r="F276" s="14" t="s">
        <v>420</v>
      </c>
      <c r="G276" s="48" t="s">
        <v>487</v>
      </c>
      <c r="H276" s="48" t="s">
        <v>477</v>
      </c>
      <c r="I276" s="59" t="s">
        <v>449</v>
      </c>
      <c r="J276" s="48" t="s">
        <v>422</v>
      </c>
      <c r="K276" s="39" t="s">
        <v>47</v>
      </c>
      <c r="L276" s="39" t="s">
        <v>806</v>
      </c>
      <c r="M276" s="48">
        <v>110</v>
      </c>
      <c r="N276" s="30">
        <v>150</v>
      </c>
      <c r="O276" s="13">
        <v>200</v>
      </c>
      <c r="P276" s="13">
        <v>2021</v>
      </c>
      <c r="Q276" s="28">
        <v>1500</v>
      </c>
      <c r="R276" s="13" t="s">
        <v>8</v>
      </c>
      <c r="S276" s="12" t="s">
        <v>273</v>
      </c>
      <c r="T276" s="18">
        <v>24</v>
      </c>
      <c r="U276" s="18">
        <v>0.1</v>
      </c>
      <c r="V276" s="34" t="s">
        <v>286</v>
      </c>
      <c r="W276" s="18" t="s">
        <v>274</v>
      </c>
      <c r="X276" s="64">
        <v>0.1</v>
      </c>
      <c r="Y276" s="54" t="s">
        <v>1928</v>
      </c>
      <c r="Z276" s="88" t="s">
        <v>1162</v>
      </c>
      <c r="AA276" s="88" t="s">
        <v>1163</v>
      </c>
    </row>
    <row r="277" spans="1:27" s="95" customFormat="1" ht="27" customHeight="1" x14ac:dyDescent="0.25">
      <c r="A277" s="18" t="s">
        <v>648</v>
      </c>
      <c r="B277" s="109" t="s">
        <v>260</v>
      </c>
      <c r="C277" s="149">
        <v>100</v>
      </c>
      <c r="D277" s="2"/>
      <c r="E277" s="3">
        <f t="shared" si="5"/>
        <v>0</v>
      </c>
      <c r="F277" s="14" t="s">
        <v>420</v>
      </c>
      <c r="G277" s="48" t="s">
        <v>487</v>
      </c>
      <c r="H277" s="48" t="s">
        <v>477</v>
      </c>
      <c r="I277" s="59" t="s">
        <v>449</v>
      </c>
      <c r="J277" s="48" t="s">
        <v>422</v>
      </c>
      <c r="K277" s="39" t="s">
        <v>47</v>
      </c>
      <c r="L277" s="39" t="s">
        <v>806</v>
      </c>
      <c r="M277" s="48">
        <v>110</v>
      </c>
      <c r="N277" s="30">
        <v>150</v>
      </c>
      <c r="O277" s="13">
        <v>200</v>
      </c>
      <c r="P277" s="13">
        <v>2021</v>
      </c>
      <c r="Q277" s="28">
        <v>100</v>
      </c>
      <c r="R277" s="13" t="s">
        <v>8</v>
      </c>
      <c r="S277" s="12" t="s">
        <v>273</v>
      </c>
      <c r="T277" s="18">
        <v>24</v>
      </c>
      <c r="U277" s="18">
        <v>0.1</v>
      </c>
      <c r="V277" s="34" t="s">
        <v>286</v>
      </c>
      <c r="W277" s="18" t="s">
        <v>274</v>
      </c>
      <c r="X277" s="64">
        <v>0.1</v>
      </c>
      <c r="Y277" s="54" t="s">
        <v>1928</v>
      </c>
      <c r="Z277" s="88" t="s">
        <v>1162</v>
      </c>
      <c r="AA277" s="88"/>
    </row>
    <row r="278" spans="1:27" s="4" customFormat="1" ht="27" customHeight="1" x14ac:dyDescent="0.25">
      <c r="A278" s="18" t="s">
        <v>649</v>
      </c>
      <c r="B278" s="109" t="s">
        <v>239</v>
      </c>
      <c r="C278" s="149">
        <v>100</v>
      </c>
      <c r="D278" s="2"/>
      <c r="E278" s="3">
        <f t="shared" si="5"/>
        <v>0</v>
      </c>
      <c r="F278" s="14" t="s">
        <v>420</v>
      </c>
      <c r="G278" s="48" t="s">
        <v>487</v>
      </c>
      <c r="H278" s="48" t="s">
        <v>477</v>
      </c>
      <c r="I278" s="59" t="s">
        <v>478</v>
      </c>
      <c r="J278" s="48" t="s">
        <v>422</v>
      </c>
      <c r="K278" s="39" t="s">
        <v>47</v>
      </c>
      <c r="L278" s="39" t="s">
        <v>806</v>
      </c>
      <c r="M278" s="48">
        <v>110</v>
      </c>
      <c r="N278" s="30">
        <v>150</v>
      </c>
      <c r="O278" s="13">
        <v>200</v>
      </c>
      <c r="P278" s="13">
        <v>2021</v>
      </c>
      <c r="Q278" s="28">
        <v>1000</v>
      </c>
      <c r="R278" s="13" t="s">
        <v>8</v>
      </c>
      <c r="S278" s="12" t="s">
        <v>273</v>
      </c>
      <c r="T278" s="18">
        <v>24</v>
      </c>
      <c r="U278" s="18">
        <v>0.1</v>
      </c>
      <c r="V278" s="34" t="s">
        <v>286</v>
      </c>
      <c r="W278" s="18" t="s">
        <v>274</v>
      </c>
      <c r="X278" s="64">
        <v>0.1</v>
      </c>
      <c r="Y278" s="54" t="s">
        <v>1928</v>
      </c>
      <c r="Z278" s="88" t="s">
        <v>1162</v>
      </c>
      <c r="AA278" s="88"/>
    </row>
    <row r="279" spans="1:27" s="4" customFormat="1" ht="27" customHeight="1" x14ac:dyDescent="0.25">
      <c r="A279" s="18" t="s">
        <v>649</v>
      </c>
      <c r="B279" s="109" t="s">
        <v>261</v>
      </c>
      <c r="C279" s="152">
        <v>100</v>
      </c>
      <c r="D279" s="2"/>
      <c r="E279" s="3">
        <f t="shared" si="5"/>
        <v>0</v>
      </c>
      <c r="F279" s="14" t="s">
        <v>420</v>
      </c>
      <c r="G279" s="48" t="s">
        <v>487</v>
      </c>
      <c r="H279" s="48" t="s">
        <v>477</v>
      </c>
      <c r="I279" s="59" t="s">
        <v>478</v>
      </c>
      <c r="J279" s="48" t="s">
        <v>422</v>
      </c>
      <c r="K279" s="39" t="s">
        <v>47</v>
      </c>
      <c r="L279" s="39" t="s">
        <v>806</v>
      </c>
      <c r="M279" s="48">
        <v>110</v>
      </c>
      <c r="N279" s="30">
        <v>150</v>
      </c>
      <c r="O279" s="13">
        <v>200</v>
      </c>
      <c r="P279" s="13">
        <v>2021</v>
      </c>
      <c r="Q279" s="28">
        <v>100</v>
      </c>
      <c r="R279" s="13" t="s">
        <v>8</v>
      </c>
      <c r="S279" s="12" t="s">
        <v>273</v>
      </c>
      <c r="T279" s="18">
        <v>24</v>
      </c>
      <c r="U279" s="18">
        <v>0.1</v>
      </c>
      <c r="V279" s="34" t="s">
        <v>286</v>
      </c>
      <c r="W279" s="18" t="s">
        <v>274</v>
      </c>
      <c r="X279" s="64">
        <v>0.1</v>
      </c>
      <c r="Y279" s="54" t="s">
        <v>1928</v>
      </c>
      <c r="Z279" s="88" t="s">
        <v>1162</v>
      </c>
      <c r="AA279" s="88"/>
    </row>
    <row r="280" spans="1:27" s="4" customFormat="1" ht="27" customHeight="1" x14ac:dyDescent="0.25">
      <c r="A280" s="18" t="s">
        <v>650</v>
      </c>
      <c r="B280" s="109" t="s">
        <v>240</v>
      </c>
      <c r="C280" s="149">
        <v>100</v>
      </c>
      <c r="D280" s="2"/>
      <c r="E280" s="3">
        <f t="shared" si="5"/>
        <v>0</v>
      </c>
      <c r="F280" s="14" t="s">
        <v>420</v>
      </c>
      <c r="G280" s="48" t="s">
        <v>487</v>
      </c>
      <c r="H280" s="48" t="s">
        <v>477</v>
      </c>
      <c r="I280" s="59" t="s">
        <v>479</v>
      </c>
      <c r="J280" s="48" t="s">
        <v>422</v>
      </c>
      <c r="K280" s="39" t="s">
        <v>47</v>
      </c>
      <c r="L280" s="39" t="s">
        <v>806</v>
      </c>
      <c r="M280" s="48">
        <v>110</v>
      </c>
      <c r="N280" s="30">
        <v>150</v>
      </c>
      <c r="O280" s="13">
        <v>200</v>
      </c>
      <c r="P280" s="13">
        <v>2021</v>
      </c>
      <c r="Q280" s="28">
        <v>1000</v>
      </c>
      <c r="R280" s="13" t="s">
        <v>8</v>
      </c>
      <c r="S280" s="12" t="s">
        <v>273</v>
      </c>
      <c r="T280" s="18">
        <v>24</v>
      </c>
      <c r="U280" s="18">
        <v>0.1</v>
      </c>
      <c r="V280" s="34" t="s">
        <v>286</v>
      </c>
      <c r="W280" s="18" t="s">
        <v>274</v>
      </c>
      <c r="X280" s="64">
        <v>0.1</v>
      </c>
      <c r="Y280" s="54" t="s">
        <v>1928</v>
      </c>
      <c r="Z280" s="88" t="s">
        <v>1160</v>
      </c>
      <c r="AA280" s="88" t="s">
        <v>1164</v>
      </c>
    </row>
    <row r="281" spans="1:27" s="4" customFormat="1" ht="27" customHeight="1" x14ac:dyDescent="0.25">
      <c r="A281" s="18" t="s">
        <v>651</v>
      </c>
      <c r="B281" s="109" t="s">
        <v>131</v>
      </c>
      <c r="C281" s="148">
        <v>500</v>
      </c>
      <c r="D281" s="2"/>
      <c r="E281" s="3">
        <f t="shared" si="5"/>
        <v>0</v>
      </c>
      <c r="F281" s="14" t="s">
        <v>420</v>
      </c>
      <c r="G281" s="48" t="s">
        <v>487</v>
      </c>
      <c r="H281" s="48" t="s">
        <v>480</v>
      </c>
      <c r="I281" s="59" t="s">
        <v>417</v>
      </c>
      <c r="J281" s="48" t="s">
        <v>422</v>
      </c>
      <c r="K281" s="39" t="s">
        <v>132</v>
      </c>
      <c r="L281" s="39" t="s">
        <v>810</v>
      </c>
      <c r="M281" s="48">
        <v>25</v>
      </c>
      <c r="N281" s="30">
        <v>750</v>
      </c>
      <c r="O281" s="13">
        <v>1000</v>
      </c>
      <c r="P281" s="13">
        <v>2023</v>
      </c>
      <c r="Q281" s="28">
        <v>1500</v>
      </c>
      <c r="R281" s="13" t="s">
        <v>9</v>
      </c>
      <c r="S281" s="12" t="s">
        <v>273</v>
      </c>
      <c r="T281" s="18">
        <v>104</v>
      </c>
      <c r="U281" s="84">
        <v>0.3</v>
      </c>
      <c r="V281" s="34" t="s">
        <v>287</v>
      </c>
      <c r="W281" s="18" t="s">
        <v>274</v>
      </c>
      <c r="X281" s="46">
        <v>0.22</v>
      </c>
      <c r="Y281" s="18"/>
      <c r="Z281" s="88" t="s">
        <v>1165</v>
      </c>
      <c r="AA281" s="88" t="s">
        <v>1166</v>
      </c>
    </row>
    <row r="282" spans="1:27" s="4" customFormat="1" ht="27" customHeight="1" x14ac:dyDescent="0.25">
      <c r="A282" s="18" t="s">
        <v>652</v>
      </c>
      <c r="B282" s="109" t="s">
        <v>234</v>
      </c>
      <c r="C282" s="148">
        <v>700</v>
      </c>
      <c r="D282" s="2"/>
      <c r="E282" s="3">
        <f t="shared" si="5"/>
        <v>0</v>
      </c>
      <c r="F282" s="14" t="s">
        <v>420</v>
      </c>
      <c r="G282" s="48" t="s">
        <v>487</v>
      </c>
      <c r="H282" s="48" t="s">
        <v>480</v>
      </c>
      <c r="I282" s="59" t="s">
        <v>417</v>
      </c>
      <c r="J282" s="48" t="s">
        <v>422</v>
      </c>
      <c r="K282" s="39" t="s">
        <v>132</v>
      </c>
      <c r="L282" s="39" t="s">
        <v>810</v>
      </c>
      <c r="M282" s="48">
        <v>17</v>
      </c>
      <c r="N282" s="30">
        <v>1000</v>
      </c>
      <c r="O282" s="13">
        <v>1400</v>
      </c>
      <c r="P282" s="13">
        <v>2023</v>
      </c>
      <c r="Q282" s="28">
        <v>500</v>
      </c>
      <c r="R282" s="13" t="s">
        <v>9</v>
      </c>
      <c r="S282" s="12" t="s">
        <v>273</v>
      </c>
      <c r="T282" s="18">
        <v>104</v>
      </c>
      <c r="U282" s="18">
        <v>0.4</v>
      </c>
      <c r="V282" s="34" t="s">
        <v>287</v>
      </c>
      <c r="W282" s="18" t="s">
        <v>274</v>
      </c>
      <c r="X282" s="46">
        <v>0.22</v>
      </c>
      <c r="Y282" s="18"/>
      <c r="Z282" s="88" t="s">
        <v>1165</v>
      </c>
      <c r="AA282" s="88" t="s">
        <v>1167</v>
      </c>
    </row>
    <row r="283" spans="1:27" s="4" customFormat="1" ht="27" customHeight="1" x14ac:dyDescent="0.25">
      <c r="A283" s="18" t="s">
        <v>653</v>
      </c>
      <c r="B283" s="110" t="s">
        <v>27</v>
      </c>
      <c r="C283" s="148">
        <v>500</v>
      </c>
      <c r="D283" s="17"/>
      <c r="E283" s="3">
        <f t="shared" si="5"/>
        <v>0</v>
      </c>
      <c r="F283" s="14" t="s">
        <v>420</v>
      </c>
      <c r="G283" s="48" t="s">
        <v>487</v>
      </c>
      <c r="H283" s="48" t="s">
        <v>481</v>
      </c>
      <c r="I283" s="59" t="s">
        <v>417</v>
      </c>
      <c r="J283" s="48" t="s">
        <v>422</v>
      </c>
      <c r="K283" s="39" t="s">
        <v>28</v>
      </c>
      <c r="L283" s="39" t="s">
        <v>28</v>
      </c>
      <c r="M283" s="48">
        <v>24</v>
      </c>
      <c r="N283" s="30">
        <v>750</v>
      </c>
      <c r="O283" s="13">
        <v>1000</v>
      </c>
      <c r="P283" s="13">
        <v>2021</v>
      </c>
      <c r="Q283" s="28">
        <v>2000</v>
      </c>
      <c r="R283" s="13" t="s">
        <v>7</v>
      </c>
      <c r="S283" s="12" t="s">
        <v>273</v>
      </c>
      <c r="T283" s="18">
        <v>120</v>
      </c>
      <c r="U283" s="84">
        <v>0.3</v>
      </c>
      <c r="V283" s="34" t="s">
        <v>286</v>
      </c>
      <c r="W283" s="18" t="s">
        <v>274</v>
      </c>
      <c r="X283" s="46">
        <v>0.1</v>
      </c>
      <c r="Y283" s="54"/>
      <c r="Z283" s="88" t="s">
        <v>1168</v>
      </c>
      <c r="AA283" s="88" t="s">
        <v>1169</v>
      </c>
    </row>
    <row r="284" spans="1:27" s="4" customFormat="1" ht="27" customHeight="1" x14ac:dyDescent="0.25">
      <c r="A284" s="18" t="s">
        <v>654</v>
      </c>
      <c r="B284" s="110" t="s">
        <v>52</v>
      </c>
      <c r="C284" s="153">
        <v>800</v>
      </c>
      <c r="D284" s="2"/>
      <c r="E284" s="3">
        <f t="shared" si="5"/>
        <v>0</v>
      </c>
      <c r="F284" s="14" t="s">
        <v>420</v>
      </c>
      <c r="G284" s="75" t="s">
        <v>487</v>
      </c>
      <c r="H284" s="75" t="s">
        <v>483</v>
      </c>
      <c r="I284" s="59" t="s">
        <v>417</v>
      </c>
      <c r="J284" s="48" t="s">
        <v>422</v>
      </c>
      <c r="K284" s="39" t="s">
        <v>53</v>
      </c>
      <c r="L284" s="39" t="s">
        <v>809</v>
      </c>
      <c r="M284" s="48">
        <v>14</v>
      </c>
      <c r="N284" s="30">
        <v>1200</v>
      </c>
      <c r="O284" s="13">
        <v>2000</v>
      </c>
      <c r="P284" s="13">
        <v>2022</v>
      </c>
      <c r="Q284" s="28">
        <v>550</v>
      </c>
      <c r="R284" s="13" t="s">
        <v>8</v>
      </c>
      <c r="S284" s="12" t="s">
        <v>281</v>
      </c>
      <c r="T284" s="18">
        <v>80</v>
      </c>
      <c r="U284" s="18">
        <v>0.5</v>
      </c>
      <c r="V284" s="34" t="s">
        <v>287</v>
      </c>
      <c r="W284" s="18" t="s">
        <v>289</v>
      </c>
      <c r="X284" s="46">
        <v>0.1</v>
      </c>
      <c r="Y284" s="13"/>
      <c r="Z284" s="88" t="s">
        <v>1170</v>
      </c>
      <c r="AA284" s="88" t="s">
        <v>1171</v>
      </c>
    </row>
    <row r="285" spans="1:27" s="4" customFormat="1" ht="27" customHeight="1" x14ac:dyDescent="0.25">
      <c r="A285" s="18" t="s">
        <v>643</v>
      </c>
      <c r="B285" s="109" t="s">
        <v>81</v>
      </c>
      <c r="C285" s="148">
        <v>700</v>
      </c>
      <c r="D285" s="2"/>
      <c r="E285" s="3">
        <f t="shared" si="5"/>
        <v>0</v>
      </c>
      <c r="F285" s="14" t="s">
        <v>420</v>
      </c>
      <c r="G285" s="75" t="s">
        <v>487</v>
      </c>
      <c r="H285" s="75" t="s">
        <v>81</v>
      </c>
      <c r="I285" s="59" t="s">
        <v>417</v>
      </c>
      <c r="J285" s="49" t="s">
        <v>422</v>
      </c>
      <c r="K285" s="39" t="s">
        <v>808</v>
      </c>
      <c r="L285" s="39" t="s">
        <v>807</v>
      </c>
      <c r="M285" s="48">
        <v>12</v>
      </c>
      <c r="N285" s="30">
        <v>1000</v>
      </c>
      <c r="O285" s="13">
        <v>1400</v>
      </c>
      <c r="P285" s="13">
        <v>2022</v>
      </c>
      <c r="Q285" s="28">
        <v>1800</v>
      </c>
      <c r="R285" s="13" t="s">
        <v>9</v>
      </c>
      <c r="S285" s="12" t="s">
        <v>273</v>
      </c>
      <c r="T285" s="18">
        <v>128</v>
      </c>
      <c r="U285" s="18">
        <v>0.4</v>
      </c>
      <c r="V285" s="34" t="s">
        <v>287</v>
      </c>
      <c r="W285" s="18" t="s">
        <v>274</v>
      </c>
      <c r="X285" s="46">
        <v>0.22</v>
      </c>
      <c r="Y285" s="18"/>
      <c r="Z285" s="88" t="s">
        <v>1950</v>
      </c>
      <c r="AA285" s="88" t="s">
        <v>2107</v>
      </c>
    </row>
    <row r="286" spans="1:27" s="4" customFormat="1" ht="27" customHeight="1" x14ac:dyDescent="0.25">
      <c r="A286" s="18" t="s">
        <v>643</v>
      </c>
      <c r="B286" s="109" t="s">
        <v>235</v>
      </c>
      <c r="C286" s="148">
        <v>800</v>
      </c>
      <c r="D286" s="2"/>
      <c r="E286" s="3">
        <f t="shared" si="5"/>
        <v>0</v>
      </c>
      <c r="F286" s="14" t="s">
        <v>420</v>
      </c>
      <c r="G286" s="75" t="s">
        <v>487</v>
      </c>
      <c r="H286" s="75" t="s">
        <v>81</v>
      </c>
      <c r="I286" s="59" t="s">
        <v>417</v>
      </c>
      <c r="J286" s="49" t="s">
        <v>422</v>
      </c>
      <c r="K286" s="39" t="s">
        <v>808</v>
      </c>
      <c r="L286" s="39" t="s">
        <v>807</v>
      </c>
      <c r="M286" s="48">
        <v>10</v>
      </c>
      <c r="N286" s="30">
        <v>1200</v>
      </c>
      <c r="O286" s="13">
        <v>1400</v>
      </c>
      <c r="P286" s="13">
        <v>2022</v>
      </c>
      <c r="Q286" s="28">
        <v>200</v>
      </c>
      <c r="R286" s="13" t="s">
        <v>9</v>
      </c>
      <c r="S286" s="12" t="s">
        <v>273</v>
      </c>
      <c r="T286" s="18">
        <v>128</v>
      </c>
      <c r="U286" s="18">
        <v>0.4</v>
      </c>
      <c r="V286" s="34" t="s">
        <v>287</v>
      </c>
      <c r="W286" s="18" t="s">
        <v>274</v>
      </c>
      <c r="X286" s="46">
        <v>0.22</v>
      </c>
      <c r="Y286" s="18"/>
      <c r="Z286" s="88" t="s">
        <v>1950</v>
      </c>
      <c r="AA286" s="88" t="s">
        <v>2108</v>
      </c>
    </row>
    <row r="287" spans="1:27" s="4" customFormat="1" ht="27" customHeight="1" x14ac:dyDescent="0.25">
      <c r="A287" s="18" t="s">
        <v>655</v>
      </c>
      <c r="B287" s="109" t="s">
        <v>72</v>
      </c>
      <c r="C287" s="148">
        <v>900</v>
      </c>
      <c r="D287" s="2"/>
      <c r="E287" s="3">
        <f t="shared" si="5"/>
        <v>0</v>
      </c>
      <c r="F287" s="14" t="s">
        <v>420</v>
      </c>
      <c r="G287" s="75" t="s">
        <v>487</v>
      </c>
      <c r="H287" s="75" t="s">
        <v>488</v>
      </c>
      <c r="I287" s="59" t="s">
        <v>415</v>
      </c>
      <c r="J287" s="49" t="s">
        <v>422</v>
      </c>
      <c r="K287" s="39" t="s">
        <v>30</v>
      </c>
      <c r="L287" s="39" t="s">
        <v>30</v>
      </c>
      <c r="M287" s="48">
        <v>9</v>
      </c>
      <c r="N287" s="30">
        <v>1350</v>
      </c>
      <c r="O287" s="13">
        <v>2500</v>
      </c>
      <c r="P287" s="13">
        <v>2021</v>
      </c>
      <c r="Q287" s="28">
        <v>1500</v>
      </c>
      <c r="R287" s="13" t="s">
        <v>9</v>
      </c>
      <c r="S287" s="12" t="s">
        <v>278</v>
      </c>
      <c r="T287" s="18">
        <v>144</v>
      </c>
      <c r="U287" s="18">
        <v>0.6</v>
      </c>
      <c r="V287" s="34" t="s">
        <v>287</v>
      </c>
      <c r="W287" s="18" t="s">
        <v>290</v>
      </c>
      <c r="X287" s="46">
        <v>0.22</v>
      </c>
      <c r="Y287" s="18"/>
      <c r="Z287" s="88" t="s">
        <v>1692</v>
      </c>
      <c r="AA287" s="88" t="s">
        <v>1691</v>
      </c>
    </row>
    <row r="288" spans="1:27" s="4" customFormat="1" ht="27" customHeight="1" x14ac:dyDescent="0.25">
      <c r="A288" s="18" t="s">
        <v>1690</v>
      </c>
      <c r="B288" s="117" t="s">
        <v>1677</v>
      </c>
      <c r="C288" s="148">
        <v>900</v>
      </c>
      <c r="D288" s="2"/>
      <c r="E288" s="3">
        <f t="shared" si="5"/>
        <v>0</v>
      </c>
      <c r="F288" s="14" t="s">
        <v>420</v>
      </c>
      <c r="G288" s="75" t="s">
        <v>487</v>
      </c>
      <c r="H288" s="75" t="s">
        <v>488</v>
      </c>
      <c r="I288" s="59" t="s">
        <v>449</v>
      </c>
      <c r="J288" s="49" t="s">
        <v>422</v>
      </c>
      <c r="K288" s="39" t="s">
        <v>147</v>
      </c>
      <c r="L288" s="39" t="s">
        <v>147</v>
      </c>
      <c r="M288" s="48">
        <v>8</v>
      </c>
      <c r="N288" s="30">
        <v>1350</v>
      </c>
      <c r="O288" s="13">
        <v>2500</v>
      </c>
      <c r="P288" s="13">
        <v>2025</v>
      </c>
      <c r="Q288" s="28">
        <v>1200</v>
      </c>
      <c r="R288" s="13" t="s">
        <v>8</v>
      </c>
      <c r="S288" s="12" t="s">
        <v>278</v>
      </c>
      <c r="T288" s="18">
        <v>144</v>
      </c>
      <c r="U288" s="18">
        <v>0.6</v>
      </c>
      <c r="V288" s="34" t="s">
        <v>287</v>
      </c>
      <c r="W288" s="18" t="s">
        <v>289</v>
      </c>
      <c r="X288" s="46">
        <v>0.1</v>
      </c>
      <c r="Y288" s="78" t="s">
        <v>555</v>
      </c>
      <c r="Z288" s="88" t="s">
        <v>1689</v>
      </c>
      <c r="AA288" s="88" t="s">
        <v>1687</v>
      </c>
    </row>
    <row r="289" spans="1:27" s="4" customFormat="1" ht="27" customHeight="1" x14ac:dyDescent="0.25">
      <c r="A289" s="18" t="s">
        <v>1690</v>
      </c>
      <c r="B289" s="117" t="s">
        <v>1676</v>
      </c>
      <c r="C289" s="148">
        <v>1200</v>
      </c>
      <c r="D289" s="2"/>
      <c r="E289" s="3">
        <f t="shared" si="5"/>
        <v>0</v>
      </c>
      <c r="F289" s="14" t="s">
        <v>420</v>
      </c>
      <c r="G289" s="75" t="s">
        <v>487</v>
      </c>
      <c r="H289" s="75" t="s">
        <v>488</v>
      </c>
      <c r="I289" s="59" t="s">
        <v>449</v>
      </c>
      <c r="J289" s="49" t="s">
        <v>422</v>
      </c>
      <c r="K289" s="39" t="s">
        <v>147</v>
      </c>
      <c r="L289" s="39" t="s">
        <v>147</v>
      </c>
      <c r="M289" s="48">
        <v>8</v>
      </c>
      <c r="N289" s="30">
        <v>1800</v>
      </c>
      <c r="O289" s="13">
        <v>3000</v>
      </c>
      <c r="P289" s="13">
        <v>2025</v>
      </c>
      <c r="Q289" s="28">
        <v>300</v>
      </c>
      <c r="R289" s="13" t="s">
        <v>8</v>
      </c>
      <c r="S289" s="12" t="s">
        <v>278</v>
      </c>
      <c r="T289" s="18">
        <v>144</v>
      </c>
      <c r="U289" s="18">
        <v>0.6</v>
      </c>
      <c r="V289" s="34" t="s">
        <v>287</v>
      </c>
      <c r="W289" s="18" t="s">
        <v>289</v>
      </c>
      <c r="X289" s="46">
        <v>0.1</v>
      </c>
      <c r="Y289" s="18"/>
      <c r="Z289" s="88" t="s">
        <v>1689</v>
      </c>
      <c r="AA289" s="88" t="s">
        <v>1688</v>
      </c>
    </row>
    <row r="290" spans="1:27" s="4" customFormat="1" ht="27" customHeight="1" x14ac:dyDescent="0.25">
      <c r="A290" s="18" t="s">
        <v>1683</v>
      </c>
      <c r="B290" s="117" t="s">
        <v>1675</v>
      </c>
      <c r="C290" s="148">
        <v>900</v>
      </c>
      <c r="D290" s="2"/>
      <c r="E290" s="3">
        <f t="shared" si="5"/>
        <v>0</v>
      </c>
      <c r="F290" s="14" t="s">
        <v>420</v>
      </c>
      <c r="G290" s="75" t="s">
        <v>487</v>
      </c>
      <c r="H290" s="75" t="s">
        <v>488</v>
      </c>
      <c r="I290" s="59" t="s">
        <v>478</v>
      </c>
      <c r="J290" s="49" t="s">
        <v>422</v>
      </c>
      <c r="K290" s="39" t="s">
        <v>1678</v>
      </c>
      <c r="L290" s="39" t="s">
        <v>1678</v>
      </c>
      <c r="M290" s="48">
        <v>6</v>
      </c>
      <c r="N290" s="30">
        <v>1350</v>
      </c>
      <c r="O290" s="13">
        <v>2500</v>
      </c>
      <c r="P290" s="13">
        <v>2025</v>
      </c>
      <c r="Q290" s="28">
        <v>1200</v>
      </c>
      <c r="R290" s="13" t="s">
        <v>8</v>
      </c>
      <c r="S290" s="12" t="s">
        <v>278</v>
      </c>
      <c r="T290" s="18">
        <v>172</v>
      </c>
      <c r="U290" s="18">
        <v>0.6</v>
      </c>
      <c r="V290" s="34" t="s">
        <v>287</v>
      </c>
      <c r="W290" s="18" t="s">
        <v>289</v>
      </c>
      <c r="X290" s="46">
        <v>0.1</v>
      </c>
      <c r="Y290" s="78" t="s">
        <v>555</v>
      </c>
      <c r="Z290" s="88" t="s">
        <v>1685</v>
      </c>
      <c r="AA290" s="88" t="s">
        <v>1684</v>
      </c>
    </row>
    <row r="291" spans="1:27" s="4" customFormat="1" ht="27" customHeight="1" x14ac:dyDescent="0.25">
      <c r="A291" s="18" t="s">
        <v>1683</v>
      </c>
      <c r="B291" s="117" t="s">
        <v>1674</v>
      </c>
      <c r="C291" s="148">
        <v>1200</v>
      </c>
      <c r="D291" s="2"/>
      <c r="E291" s="3">
        <f t="shared" si="5"/>
        <v>0</v>
      </c>
      <c r="F291" s="14" t="s">
        <v>420</v>
      </c>
      <c r="G291" s="75" t="s">
        <v>487</v>
      </c>
      <c r="H291" s="75" t="s">
        <v>488</v>
      </c>
      <c r="I291" s="59" t="s">
        <v>478</v>
      </c>
      <c r="J291" s="49" t="s">
        <v>422</v>
      </c>
      <c r="K291" s="39" t="s">
        <v>1678</v>
      </c>
      <c r="L291" s="39" t="s">
        <v>1678</v>
      </c>
      <c r="M291" s="48">
        <v>6</v>
      </c>
      <c r="N291" s="30">
        <v>1800</v>
      </c>
      <c r="O291" s="13">
        <v>3000</v>
      </c>
      <c r="P291" s="13">
        <v>2025</v>
      </c>
      <c r="Q291" s="28">
        <v>300</v>
      </c>
      <c r="R291" s="13" t="s">
        <v>8</v>
      </c>
      <c r="S291" s="12" t="s">
        <v>278</v>
      </c>
      <c r="T291" s="18">
        <v>172</v>
      </c>
      <c r="U291" s="18">
        <v>0.6</v>
      </c>
      <c r="V291" s="34" t="s">
        <v>287</v>
      </c>
      <c r="W291" s="18" t="s">
        <v>289</v>
      </c>
      <c r="X291" s="46">
        <v>0.1</v>
      </c>
      <c r="Y291" s="18"/>
      <c r="Z291" s="88" t="s">
        <v>1685</v>
      </c>
      <c r="AA291" s="88" t="s">
        <v>1686</v>
      </c>
    </row>
    <row r="292" spans="1:27" s="4" customFormat="1" ht="27" customHeight="1" x14ac:dyDescent="0.25">
      <c r="A292" s="18" t="s">
        <v>1679</v>
      </c>
      <c r="B292" s="117" t="s">
        <v>1673</v>
      </c>
      <c r="C292" s="148">
        <v>1500</v>
      </c>
      <c r="D292" s="2"/>
      <c r="E292" s="3">
        <f t="shared" si="5"/>
        <v>0</v>
      </c>
      <c r="F292" s="14" t="s">
        <v>420</v>
      </c>
      <c r="G292" s="75" t="s">
        <v>487</v>
      </c>
      <c r="H292" s="75" t="s">
        <v>488</v>
      </c>
      <c r="I292" s="59" t="s">
        <v>479</v>
      </c>
      <c r="J292" s="49" t="s">
        <v>422</v>
      </c>
      <c r="K292" s="39" t="s">
        <v>16</v>
      </c>
      <c r="L292" s="39" t="s">
        <v>16</v>
      </c>
      <c r="M292" s="48">
        <v>4</v>
      </c>
      <c r="N292" s="30">
        <v>2200</v>
      </c>
      <c r="O292" s="13">
        <v>3500</v>
      </c>
      <c r="P292" s="13">
        <v>2025</v>
      </c>
      <c r="Q292" s="28">
        <v>1200</v>
      </c>
      <c r="R292" s="13" t="s">
        <v>8</v>
      </c>
      <c r="S292" s="12" t="s">
        <v>278</v>
      </c>
      <c r="T292" s="18">
        <v>352</v>
      </c>
      <c r="U292" s="18">
        <v>1</v>
      </c>
      <c r="V292" s="34" t="s">
        <v>287</v>
      </c>
      <c r="W292" s="18" t="s">
        <v>290</v>
      </c>
      <c r="X292" s="46">
        <v>0.1</v>
      </c>
      <c r="Y292" s="78" t="s">
        <v>555</v>
      </c>
      <c r="Z292" s="88" t="s">
        <v>1682</v>
      </c>
      <c r="AA292" s="88" t="s">
        <v>1680</v>
      </c>
    </row>
    <row r="293" spans="1:27" s="4" customFormat="1" ht="27" customHeight="1" x14ac:dyDescent="0.25">
      <c r="A293" s="18" t="s">
        <v>1679</v>
      </c>
      <c r="B293" s="117" t="s">
        <v>1672</v>
      </c>
      <c r="C293" s="148">
        <v>1700</v>
      </c>
      <c r="D293" s="2"/>
      <c r="E293" s="3">
        <f t="shared" si="5"/>
        <v>0</v>
      </c>
      <c r="F293" s="14" t="s">
        <v>420</v>
      </c>
      <c r="G293" s="75" t="s">
        <v>487</v>
      </c>
      <c r="H293" s="75" t="s">
        <v>488</v>
      </c>
      <c r="I293" s="59" t="s">
        <v>479</v>
      </c>
      <c r="J293" s="49" t="s">
        <v>422</v>
      </c>
      <c r="K293" s="39" t="s">
        <v>16</v>
      </c>
      <c r="L293" s="39" t="s">
        <v>16</v>
      </c>
      <c r="M293" s="48">
        <v>4</v>
      </c>
      <c r="N293" s="30">
        <v>2500</v>
      </c>
      <c r="O293" s="13">
        <v>3800</v>
      </c>
      <c r="P293" s="13">
        <v>2025</v>
      </c>
      <c r="Q293" s="28">
        <v>300</v>
      </c>
      <c r="R293" s="13" t="s">
        <v>8</v>
      </c>
      <c r="S293" s="12" t="s">
        <v>278</v>
      </c>
      <c r="T293" s="18">
        <v>352</v>
      </c>
      <c r="U293" s="18">
        <v>1</v>
      </c>
      <c r="V293" s="34" t="s">
        <v>287</v>
      </c>
      <c r="W293" s="18" t="s">
        <v>290</v>
      </c>
      <c r="X293" s="46">
        <v>0.1</v>
      </c>
      <c r="Y293" s="18"/>
      <c r="Z293" s="88" t="s">
        <v>1682</v>
      </c>
      <c r="AA293" s="88" t="s">
        <v>1681</v>
      </c>
    </row>
    <row r="294" spans="1:27" s="4" customFormat="1" ht="27" customHeight="1" x14ac:dyDescent="0.25">
      <c r="A294" s="18"/>
      <c r="B294" s="158" t="s">
        <v>2005</v>
      </c>
      <c r="C294" s="148">
        <v>1500</v>
      </c>
      <c r="D294" s="2"/>
      <c r="E294" s="3">
        <f t="shared" si="5"/>
        <v>0</v>
      </c>
      <c r="F294" s="14" t="s">
        <v>420</v>
      </c>
      <c r="G294" s="75" t="s">
        <v>487</v>
      </c>
      <c r="H294" s="75" t="s">
        <v>488</v>
      </c>
      <c r="I294" s="59"/>
      <c r="J294" s="49"/>
      <c r="K294" s="39"/>
      <c r="L294" s="39"/>
      <c r="M294" s="48">
        <v>1</v>
      </c>
      <c r="N294" s="30"/>
      <c r="O294" s="13"/>
      <c r="P294" s="13"/>
      <c r="Q294" s="28"/>
      <c r="R294" s="13"/>
      <c r="S294" s="12" t="s">
        <v>278</v>
      </c>
      <c r="T294" s="18"/>
      <c r="U294" s="18">
        <v>0.3</v>
      </c>
      <c r="V294" s="34"/>
      <c r="W294" s="18"/>
      <c r="X294" s="46"/>
      <c r="Y294" s="18"/>
      <c r="Z294" s="88"/>
      <c r="AA294" s="88"/>
    </row>
    <row r="295" spans="1:27" s="4" customFormat="1" ht="27" customHeight="1" x14ac:dyDescent="0.25">
      <c r="A295" s="18" t="s">
        <v>656</v>
      </c>
      <c r="B295" s="43" t="s">
        <v>309</v>
      </c>
      <c r="C295" s="148">
        <v>1100</v>
      </c>
      <c r="D295" s="2"/>
      <c r="E295" s="3">
        <f t="shared" si="5"/>
        <v>0</v>
      </c>
      <c r="F295" s="14" t="s">
        <v>420</v>
      </c>
      <c r="G295" s="48" t="s">
        <v>487</v>
      </c>
      <c r="H295" s="48" t="s">
        <v>309</v>
      </c>
      <c r="I295" s="59" t="s">
        <v>417</v>
      </c>
      <c r="J295" s="48" t="s">
        <v>422</v>
      </c>
      <c r="K295" s="39" t="s">
        <v>12</v>
      </c>
      <c r="L295" s="39" t="s">
        <v>12</v>
      </c>
      <c r="M295" s="48">
        <v>6</v>
      </c>
      <c r="N295" s="30">
        <v>1500</v>
      </c>
      <c r="O295" s="13">
        <v>2000</v>
      </c>
      <c r="P295" s="13">
        <v>2024</v>
      </c>
      <c r="Q295" s="28">
        <v>1400</v>
      </c>
      <c r="R295" s="13" t="s">
        <v>8</v>
      </c>
      <c r="S295" s="11" t="s">
        <v>273</v>
      </c>
      <c r="T295" s="18">
        <v>256</v>
      </c>
      <c r="U295" s="18">
        <v>0.8</v>
      </c>
      <c r="V295" s="34" t="s">
        <v>287</v>
      </c>
      <c r="W295" s="18" t="s">
        <v>289</v>
      </c>
      <c r="X295" s="46">
        <v>0.1</v>
      </c>
      <c r="Y295" s="13"/>
      <c r="Z295" s="88" t="s">
        <v>1172</v>
      </c>
      <c r="AA295" s="88" t="s">
        <v>1173</v>
      </c>
    </row>
    <row r="296" spans="1:27" s="4" customFormat="1" ht="27" customHeight="1" x14ac:dyDescent="0.25">
      <c r="A296" s="18" t="s">
        <v>657</v>
      </c>
      <c r="B296" s="43" t="s">
        <v>310</v>
      </c>
      <c r="C296" s="148">
        <v>1100</v>
      </c>
      <c r="D296" s="2"/>
      <c r="E296" s="3">
        <f t="shared" si="5"/>
        <v>0</v>
      </c>
      <c r="F296" s="14" t="s">
        <v>420</v>
      </c>
      <c r="G296" s="48" t="s">
        <v>487</v>
      </c>
      <c r="H296" s="48" t="s">
        <v>309</v>
      </c>
      <c r="I296" s="59" t="s">
        <v>417</v>
      </c>
      <c r="J296" s="48" t="s">
        <v>422</v>
      </c>
      <c r="K296" s="39" t="s">
        <v>12</v>
      </c>
      <c r="L296" s="39" t="s">
        <v>12</v>
      </c>
      <c r="M296" s="48">
        <v>6</v>
      </c>
      <c r="N296" s="30">
        <v>1500</v>
      </c>
      <c r="O296" s="13">
        <v>2000</v>
      </c>
      <c r="P296" s="13">
        <v>2024</v>
      </c>
      <c r="Q296" s="28">
        <v>300</v>
      </c>
      <c r="R296" s="13" t="s">
        <v>8</v>
      </c>
      <c r="S296" s="11" t="s">
        <v>273</v>
      </c>
      <c r="T296" s="18">
        <v>256</v>
      </c>
      <c r="U296" s="18">
        <v>0.8</v>
      </c>
      <c r="V296" s="34" t="s">
        <v>287</v>
      </c>
      <c r="W296" s="18" t="s">
        <v>289</v>
      </c>
      <c r="X296" s="46">
        <v>0.1</v>
      </c>
      <c r="Y296" s="49"/>
      <c r="Z296" s="88" t="s">
        <v>1172</v>
      </c>
      <c r="AA296" s="88" t="s">
        <v>1174</v>
      </c>
    </row>
    <row r="297" spans="1:27" s="4" customFormat="1" ht="27" customHeight="1" x14ac:dyDescent="0.25">
      <c r="A297" s="18" t="s">
        <v>658</v>
      </c>
      <c r="B297" s="109" t="s">
        <v>62</v>
      </c>
      <c r="C297" s="148">
        <v>300</v>
      </c>
      <c r="D297" s="2"/>
      <c r="E297" s="3">
        <f t="shared" si="5"/>
        <v>0</v>
      </c>
      <c r="F297" s="14" t="s">
        <v>420</v>
      </c>
      <c r="G297" s="48" t="s">
        <v>487</v>
      </c>
      <c r="H297" s="48" t="s">
        <v>507</v>
      </c>
      <c r="I297" s="59" t="s">
        <v>423</v>
      </c>
      <c r="J297" s="48" t="s">
        <v>422</v>
      </c>
      <c r="K297" s="39" t="s">
        <v>10</v>
      </c>
      <c r="L297" s="39" t="s">
        <v>10</v>
      </c>
      <c r="M297" s="48">
        <v>45</v>
      </c>
      <c r="N297" s="30">
        <v>450</v>
      </c>
      <c r="O297" s="13">
        <v>600</v>
      </c>
      <c r="P297" s="13">
        <v>2022</v>
      </c>
      <c r="Q297" s="28">
        <v>2000</v>
      </c>
      <c r="R297" s="13" t="s">
        <v>8</v>
      </c>
      <c r="S297" s="12" t="s">
        <v>273</v>
      </c>
      <c r="T297" s="18">
        <v>56</v>
      </c>
      <c r="U297" s="18">
        <v>0.2</v>
      </c>
      <c r="V297" s="34" t="s">
        <v>286</v>
      </c>
      <c r="W297" s="18" t="s">
        <v>274</v>
      </c>
      <c r="X297" s="46">
        <v>0.1</v>
      </c>
      <c r="Y297" s="18"/>
      <c r="Z297" s="88" t="s">
        <v>1183</v>
      </c>
      <c r="AA297" s="88" t="s">
        <v>1184</v>
      </c>
    </row>
    <row r="298" spans="1:27" s="4" customFormat="1" ht="27" customHeight="1" x14ac:dyDescent="0.25">
      <c r="A298" s="18" t="s">
        <v>659</v>
      </c>
      <c r="B298" s="117" t="s">
        <v>15</v>
      </c>
      <c r="C298" s="148">
        <v>210</v>
      </c>
      <c r="D298" s="2"/>
      <c r="E298" s="3">
        <f t="shared" si="5"/>
        <v>0</v>
      </c>
      <c r="F298" s="14" t="s">
        <v>420</v>
      </c>
      <c r="G298" s="48" t="s">
        <v>487</v>
      </c>
      <c r="H298" s="48" t="s">
        <v>15</v>
      </c>
      <c r="I298" s="59" t="s">
        <v>417</v>
      </c>
      <c r="J298" s="48" t="s">
        <v>422</v>
      </c>
      <c r="K298" s="39" t="s">
        <v>16</v>
      </c>
      <c r="L298" s="39" t="s">
        <v>16</v>
      </c>
      <c r="M298" s="48">
        <v>90</v>
      </c>
      <c r="N298" s="30">
        <v>300</v>
      </c>
      <c r="O298" s="13">
        <v>300</v>
      </c>
      <c r="P298" s="13">
        <v>2021</v>
      </c>
      <c r="Q298" s="28">
        <v>2000</v>
      </c>
      <c r="R298" s="13" t="s">
        <v>9</v>
      </c>
      <c r="S298" s="12" t="s">
        <v>273</v>
      </c>
      <c r="T298" s="18">
        <v>32</v>
      </c>
      <c r="U298" s="18">
        <v>0.1</v>
      </c>
      <c r="V298" s="34" t="s">
        <v>286</v>
      </c>
      <c r="W298" s="18" t="s">
        <v>274</v>
      </c>
      <c r="X298" s="46">
        <v>0.22</v>
      </c>
      <c r="Y298" s="54"/>
      <c r="Z298" s="88" t="s">
        <v>1631</v>
      </c>
      <c r="AA298" s="88" t="s">
        <v>1630</v>
      </c>
    </row>
    <row r="299" spans="1:27" s="4" customFormat="1" ht="27" customHeight="1" x14ac:dyDescent="0.25">
      <c r="A299" s="18" t="s">
        <v>1496</v>
      </c>
      <c r="B299" s="105" t="s">
        <v>1490</v>
      </c>
      <c r="C299" s="148">
        <v>550</v>
      </c>
      <c r="D299" s="2"/>
      <c r="E299" s="3">
        <f t="shared" si="5"/>
        <v>0</v>
      </c>
      <c r="F299" s="14" t="s">
        <v>420</v>
      </c>
      <c r="G299" s="48" t="s">
        <v>487</v>
      </c>
      <c r="H299" s="48" t="s">
        <v>1490</v>
      </c>
      <c r="I299" s="59" t="s">
        <v>417</v>
      </c>
      <c r="J299" s="48" t="s">
        <v>422</v>
      </c>
      <c r="K299" s="39" t="s">
        <v>1492</v>
      </c>
      <c r="L299" s="39" t="s">
        <v>1492</v>
      </c>
      <c r="M299" s="48">
        <v>25</v>
      </c>
      <c r="N299" s="30">
        <v>750</v>
      </c>
      <c r="O299" s="13">
        <v>1100</v>
      </c>
      <c r="P299" s="13">
        <v>2025</v>
      </c>
      <c r="Q299" s="28">
        <v>1300</v>
      </c>
      <c r="R299" s="13" t="s">
        <v>7</v>
      </c>
      <c r="S299" s="12" t="s">
        <v>273</v>
      </c>
      <c r="T299" s="18">
        <v>112</v>
      </c>
      <c r="U299" s="18">
        <v>0.3</v>
      </c>
      <c r="V299" s="34" t="s">
        <v>286</v>
      </c>
      <c r="W299" s="18" t="s">
        <v>274</v>
      </c>
      <c r="X299" s="46">
        <v>0.1</v>
      </c>
      <c r="Y299" s="54"/>
      <c r="Z299" s="88" t="s">
        <v>1494</v>
      </c>
      <c r="AA299" s="88" t="s">
        <v>1493</v>
      </c>
    </row>
    <row r="300" spans="1:27" s="4" customFormat="1" ht="27" customHeight="1" x14ac:dyDescent="0.25">
      <c r="A300" s="18" t="s">
        <v>1495</v>
      </c>
      <c r="B300" s="105" t="s">
        <v>1491</v>
      </c>
      <c r="C300" s="148">
        <v>800</v>
      </c>
      <c r="D300" s="2"/>
      <c r="E300" s="3">
        <f t="shared" si="5"/>
        <v>0</v>
      </c>
      <c r="F300" s="14" t="s">
        <v>420</v>
      </c>
      <c r="G300" s="48" t="s">
        <v>487</v>
      </c>
      <c r="H300" s="48" t="s">
        <v>1490</v>
      </c>
      <c r="I300" s="59" t="s">
        <v>417</v>
      </c>
      <c r="J300" s="48" t="s">
        <v>422</v>
      </c>
      <c r="K300" s="39" t="s">
        <v>1492</v>
      </c>
      <c r="L300" s="39" t="s">
        <v>1492</v>
      </c>
      <c r="M300" s="48">
        <v>14</v>
      </c>
      <c r="N300" s="30">
        <v>1200</v>
      </c>
      <c r="O300" s="13">
        <v>1600</v>
      </c>
      <c r="P300" s="13">
        <v>2025</v>
      </c>
      <c r="Q300" s="28">
        <v>200</v>
      </c>
      <c r="R300" s="13" t="s">
        <v>7</v>
      </c>
      <c r="S300" s="12" t="s">
        <v>273</v>
      </c>
      <c r="T300" s="18">
        <v>112</v>
      </c>
      <c r="U300" s="18">
        <v>0.5</v>
      </c>
      <c r="V300" s="34" t="s">
        <v>287</v>
      </c>
      <c r="W300" s="18" t="s">
        <v>274</v>
      </c>
      <c r="X300" s="46">
        <v>0.1</v>
      </c>
      <c r="Y300" s="54"/>
      <c r="Z300" s="88" t="s">
        <v>1494</v>
      </c>
      <c r="AA300" s="88" t="s">
        <v>1493</v>
      </c>
    </row>
    <row r="301" spans="1:27" s="4" customFormat="1" ht="27" customHeight="1" x14ac:dyDescent="0.25">
      <c r="A301" s="18" t="s">
        <v>660</v>
      </c>
      <c r="B301" s="43" t="s">
        <v>45</v>
      </c>
      <c r="C301" s="149">
        <v>100</v>
      </c>
      <c r="D301" s="61"/>
      <c r="E301" s="3">
        <f t="shared" si="5"/>
        <v>0</v>
      </c>
      <c r="F301" s="14" t="s">
        <v>420</v>
      </c>
      <c r="G301" s="48" t="s">
        <v>487</v>
      </c>
      <c r="H301" s="48" t="s">
        <v>486</v>
      </c>
      <c r="I301" s="59" t="s">
        <v>415</v>
      </c>
      <c r="J301" s="49" t="s">
        <v>422</v>
      </c>
      <c r="K301" s="39" t="s">
        <v>22</v>
      </c>
      <c r="L301" s="39" t="s">
        <v>22</v>
      </c>
      <c r="M301" s="48">
        <v>100</v>
      </c>
      <c r="N301" s="62">
        <v>150</v>
      </c>
      <c r="O301" s="49">
        <v>200</v>
      </c>
      <c r="P301" s="49">
        <v>2021</v>
      </c>
      <c r="Q301" s="63">
        <v>2000</v>
      </c>
      <c r="R301" s="49" t="s">
        <v>8</v>
      </c>
      <c r="S301" s="47" t="s">
        <v>273</v>
      </c>
      <c r="T301" s="48">
        <v>28</v>
      </c>
      <c r="U301" s="18">
        <v>0.1</v>
      </c>
      <c r="V301" s="44" t="s">
        <v>286</v>
      </c>
      <c r="W301" s="48" t="s">
        <v>274</v>
      </c>
      <c r="X301" s="64">
        <v>0.1</v>
      </c>
      <c r="Y301" s="54" t="s">
        <v>1928</v>
      </c>
      <c r="Z301" s="88" t="s">
        <v>1175</v>
      </c>
      <c r="AA301" s="88" t="s">
        <v>1176</v>
      </c>
    </row>
    <row r="302" spans="1:27" s="4" customFormat="1" ht="27" customHeight="1" x14ac:dyDescent="0.25">
      <c r="A302" s="18" t="s">
        <v>660</v>
      </c>
      <c r="B302" s="43" t="s">
        <v>1325</v>
      </c>
      <c r="C302" s="149">
        <v>100</v>
      </c>
      <c r="D302" s="61"/>
      <c r="E302" s="3">
        <f t="shared" si="5"/>
        <v>0</v>
      </c>
      <c r="F302" s="14" t="s">
        <v>420</v>
      </c>
      <c r="G302" s="48" t="s">
        <v>487</v>
      </c>
      <c r="H302" s="48" t="s">
        <v>486</v>
      </c>
      <c r="I302" s="59" t="s">
        <v>415</v>
      </c>
      <c r="J302" s="49" t="s">
        <v>422</v>
      </c>
      <c r="K302" s="39" t="s">
        <v>22</v>
      </c>
      <c r="L302" s="39" t="s">
        <v>22</v>
      </c>
      <c r="M302" s="48">
        <v>100</v>
      </c>
      <c r="N302" s="62">
        <v>150</v>
      </c>
      <c r="O302" s="49">
        <v>200</v>
      </c>
      <c r="P302" s="49">
        <v>2021</v>
      </c>
      <c r="Q302" s="63">
        <v>2000</v>
      </c>
      <c r="R302" s="49" t="s">
        <v>8</v>
      </c>
      <c r="S302" s="47" t="s">
        <v>273</v>
      </c>
      <c r="T302" s="48">
        <v>28</v>
      </c>
      <c r="U302" s="18">
        <v>0.1</v>
      </c>
      <c r="V302" s="44" t="s">
        <v>286</v>
      </c>
      <c r="W302" s="48" t="s">
        <v>274</v>
      </c>
      <c r="X302" s="64">
        <v>0.1</v>
      </c>
      <c r="Y302" s="54" t="s">
        <v>1928</v>
      </c>
      <c r="Z302" s="88" t="s">
        <v>1175</v>
      </c>
      <c r="AA302" s="88" t="s">
        <v>1176</v>
      </c>
    </row>
    <row r="303" spans="1:27" s="4" customFormat="1" ht="27" customHeight="1" x14ac:dyDescent="0.25">
      <c r="A303" s="18" t="s">
        <v>661</v>
      </c>
      <c r="B303" s="43" t="s">
        <v>46</v>
      </c>
      <c r="C303" s="149">
        <v>100</v>
      </c>
      <c r="D303" s="61"/>
      <c r="E303" s="3">
        <f t="shared" si="5"/>
        <v>0</v>
      </c>
      <c r="F303" s="14" t="s">
        <v>420</v>
      </c>
      <c r="G303" s="48" t="s">
        <v>487</v>
      </c>
      <c r="H303" s="48" t="s">
        <v>486</v>
      </c>
      <c r="I303" s="59" t="s">
        <v>449</v>
      </c>
      <c r="J303" s="49" t="s">
        <v>422</v>
      </c>
      <c r="K303" s="39" t="s">
        <v>22</v>
      </c>
      <c r="L303" s="39" t="s">
        <v>22</v>
      </c>
      <c r="M303" s="48">
        <v>100</v>
      </c>
      <c r="N303" s="62">
        <v>150</v>
      </c>
      <c r="O303" s="49">
        <v>200</v>
      </c>
      <c r="P303" s="49">
        <v>2021</v>
      </c>
      <c r="Q303" s="63">
        <v>1800</v>
      </c>
      <c r="R303" s="49" t="s">
        <v>8</v>
      </c>
      <c r="S303" s="47" t="s">
        <v>273</v>
      </c>
      <c r="T303" s="48">
        <v>28</v>
      </c>
      <c r="U303" s="18">
        <v>0.1</v>
      </c>
      <c r="V303" s="44" t="s">
        <v>286</v>
      </c>
      <c r="W303" s="48" t="s">
        <v>274</v>
      </c>
      <c r="X303" s="64">
        <v>0.1</v>
      </c>
      <c r="Y303" s="54" t="s">
        <v>1928</v>
      </c>
      <c r="Z303" s="88" t="s">
        <v>1177</v>
      </c>
      <c r="AA303" s="88" t="s">
        <v>1178</v>
      </c>
    </row>
    <row r="304" spans="1:27" s="4" customFormat="1" ht="27" customHeight="1" x14ac:dyDescent="0.25">
      <c r="A304" s="18" t="s">
        <v>661</v>
      </c>
      <c r="B304" s="43" t="s">
        <v>1326</v>
      </c>
      <c r="C304" s="149">
        <v>100</v>
      </c>
      <c r="D304" s="61"/>
      <c r="E304" s="3">
        <f t="shared" si="5"/>
        <v>0</v>
      </c>
      <c r="F304" s="14" t="s">
        <v>420</v>
      </c>
      <c r="G304" s="48" t="s">
        <v>487</v>
      </c>
      <c r="H304" s="48" t="s">
        <v>486</v>
      </c>
      <c r="I304" s="59" t="s">
        <v>449</v>
      </c>
      <c r="J304" s="49" t="s">
        <v>422</v>
      </c>
      <c r="K304" s="39" t="s">
        <v>22</v>
      </c>
      <c r="L304" s="39" t="s">
        <v>22</v>
      </c>
      <c r="M304" s="48">
        <v>100</v>
      </c>
      <c r="N304" s="62">
        <v>150</v>
      </c>
      <c r="O304" s="49">
        <v>200</v>
      </c>
      <c r="P304" s="49">
        <v>2021</v>
      </c>
      <c r="Q304" s="63">
        <v>1800</v>
      </c>
      <c r="R304" s="49" t="s">
        <v>8</v>
      </c>
      <c r="S304" s="47" t="s">
        <v>273</v>
      </c>
      <c r="T304" s="48">
        <v>28</v>
      </c>
      <c r="U304" s="18">
        <v>0.1</v>
      </c>
      <c r="V304" s="44" t="s">
        <v>286</v>
      </c>
      <c r="W304" s="48" t="s">
        <v>274</v>
      </c>
      <c r="X304" s="64">
        <v>0.1</v>
      </c>
      <c r="Y304" s="54" t="s">
        <v>1928</v>
      </c>
      <c r="Z304" s="88" t="s">
        <v>1177</v>
      </c>
      <c r="AA304" s="88" t="s">
        <v>1178</v>
      </c>
    </row>
    <row r="305" spans="1:27" s="4" customFormat="1" ht="27" customHeight="1" x14ac:dyDescent="0.25">
      <c r="A305" s="18" t="s">
        <v>662</v>
      </c>
      <c r="B305" s="43" t="s">
        <v>55</v>
      </c>
      <c r="C305" s="149">
        <v>100</v>
      </c>
      <c r="D305" s="61"/>
      <c r="E305" s="3">
        <f t="shared" si="5"/>
        <v>0</v>
      </c>
      <c r="F305" s="14" t="s">
        <v>420</v>
      </c>
      <c r="G305" s="48" t="s">
        <v>487</v>
      </c>
      <c r="H305" s="48" t="s">
        <v>486</v>
      </c>
      <c r="I305" s="59" t="s">
        <v>478</v>
      </c>
      <c r="J305" s="49" t="s">
        <v>422</v>
      </c>
      <c r="K305" s="39" t="s">
        <v>22</v>
      </c>
      <c r="L305" s="39" t="s">
        <v>22</v>
      </c>
      <c r="M305" s="48">
        <v>100</v>
      </c>
      <c r="N305" s="62">
        <v>150</v>
      </c>
      <c r="O305" s="49">
        <v>200</v>
      </c>
      <c r="P305" s="49">
        <v>2021</v>
      </c>
      <c r="Q305" s="63">
        <v>1600</v>
      </c>
      <c r="R305" s="49" t="s">
        <v>9</v>
      </c>
      <c r="S305" s="47" t="s">
        <v>273</v>
      </c>
      <c r="T305" s="48">
        <v>28</v>
      </c>
      <c r="U305" s="18">
        <v>0.1</v>
      </c>
      <c r="V305" s="44" t="s">
        <v>286</v>
      </c>
      <c r="W305" s="48" t="s">
        <v>274</v>
      </c>
      <c r="X305" s="46">
        <v>0.22</v>
      </c>
      <c r="Y305" s="54" t="s">
        <v>1928</v>
      </c>
      <c r="Z305" s="88" t="s">
        <v>1179</v>
      </c>
      <c r="AA305" s="88" t="s">
        <v>1180</v>
      </c>
    </row>
    <row r="306" spans="1:27" s="4" customFormat="1" ht="27" customHeight="1" x14ac:dyDescent="0.25">
      <c r="A306" s="18" t="s">
        <v>663</v>
      </c>
      <c r="B306" s="43" t="s">
        <v>65</v>
      </c>
      <c r="C306" s="149">
        <v>100</v>
      </c>
      <c r="D306" s="61"/>
      <c r="E306" s="3">
        <f t="shared" si="5"/>
        <v>0</v>
      </c>
      <c r="F306" s="14" t="s">
        <v>420</v>
      </c>
      <c r="G306" s="48" t="s">
        <v>487</v>
      </c>
      <c r="H306" s="48" t="s">
        <v>486</v>
      </c>
      <c r="I306" s="59" t="s">
        <v>479</v>
      </c>
      <c r="J306" s="49" t="s">
        <v>422</v>
      </c>
      <c r="K306" s="39" t="s">
        <v>22</v>
      </c>
      <c r="L306" s="39" t="s">
        <v>22</v>
      </c>
      <c r="M306" s="48">
        <v>100</v>
      </c>
      <c r="N306" s="62">
        <v>150</v>
      </c>
      <c r="O306" s="49">
        <v>200</v>
      </c>
      <c r="P306" s="49">
        <v>2022</v>
      </c>
      <c r="Q306" s="63">
        <v>1400</v>
      </c>
      <c r="R306" s="49" t="s">
        <v>8</v>
      </c>
      <c r="S306" s="47" t="s">
        <v>273</v>
      </c>
      <c r="T306" s="48">
        <v>28</v>
      </c>
      <c r="U306" s="18">
        <v>0.1</v>
      </c>
      <c r="V306" s="44" t="s">
        <v>286</v>
      </c>
      <c r="W306" s="48" t="s">
        <v>274</v>
      </c>
      <c r="X306" s="64">
        <v>0.1</v>
      </c>
      <c r="Y306" s="54" t="s">
        <v>1928</v>
      </c>
      <c r="Z306" s="88" t="s">
        <v>1181</v>
      </c>
      <c r="AA306" s="88" t="s">
        <v>1182</v>
      </c>
    </row>
    <row r="307" spans="1:27" s="4" customFormat="1" ht="27" customHeight="1" x14ac:dyDescent="0.25">
      <c r="A307" s="18" t="s">
        <v>2111</v>
      </c>
      <c r="B307" s="114" t="s">
        <v>2110</v>
      </c>
      <c r="C307" s="148">
        <v>550</v>
      </c>
      <c r="D307" s="61"/>
      <c r="E307" s="3">
        <v>0</v>
      </c>
      <c r="F307" s="14" t="s">
        <v>420</v>
      </c>
      <c r="G307" s="48" t="s">
        <v>487</v>
      </c>
      <c r="H307" s="48" t="s">
        <v>2110</v>
      </c>
      <c r="I307" s="59" t="s">
        <v>417</v>
      </c>
      <c r="J307" s="48" t="s">
        <v>422</v>
      </c>
      <c r="K307" s="39" t="s">
        <v>2112</v>
      </c>
      <c r="L307" s="39" t="s">
        <v>2113</v>
      </c>
      <c r="M307" s="48"/>
      <c r="N307" s="62">
        <v>790</v>
      </c>
      <c r="O307" s="49">
        <v>1100</v>
      </c>
      <c r="P307" s="49">
        <v>2026</v>
      </c>
      <c r="Q307" s="63">
        <v>1000</v>
      </c>
      <c r="R307" s="13" t="s">
        <v>7</v>
      </c>
      <c r="S307" s="47" t="s">
        <v>273</v>
      </c>
      <c r="T307" s="48">
        <v>144</v>
      </c>
      <c r="U307" s="18">
        <v>0.5</v>
      </c>
      <c r="V307" s="44" t="s">
        <v>286</v>
      </c>
      <c r="W307" s="48" t="s">
        <v>274</v>
      </c>
      <c r="X307" s="64">
        <v>0.1</v>
      </c>
      <c r="Y307" s="54"/>
      <c r="Z307" s="88" t="s">
        <v>2114</v>
      </c>
      <c r="AA307" s="88" t="s">
        <v>2115</v>
      </c>
    </row>
    <row r="308" spans="1:27" s="4" customFormat="1" ht="27" customHeight="1" x14ac:dyDescent="0.25">
      <c r="A308" s="18" t="s">
        <v>664</v>
      </c>
      <c r="B308" s="110" t="s">
        <v>54</v>
      </c>
      <c r="C308" s="148">
        <v>1000</v>
      </c>
      <c r="D308" s="2"/>
      <c r="E308" s="3">
        <f t="shared" si="5"/>
        <v>0</v>
      </c>
      <c r="F308" s="14" t="s">
        <v>420</v>
      </c>
      <c r="G308" s="48" t="s">
        <v>487</v>
      </c>
      <c r="H308" s="48" t="s">
        <v>506</v>
      </c>
      <c r="I308" s="59" t="s">
        <v>417</v>
      </c>
      <c r="J308" s="48" t="s">
        <v>422</v>
      </c>
      <c r="K308" s="39" t="s">
        <v>780</v>
      </c>
      <c r="L308" s="39" t="s">
        <v>779</v>
      </c>
      <c r="M308" s="48">
        <v>8</v>
      </c>
      <c r="N308" s="30">
        <v>1500</v>
      </c>
      <c r="O308" s="13">
        <v>2000</v>
      </c>
      <c r="P308" s="13">
        <v>2022</v>
      </c>
      <c r="Q308" s="28">
        <v>850</v>
      </c>
      <c r="R308" s="13" t="s">
        <v>8</v>
      </c>
      <c r="S308" s="12" t="s">
        <v>281</v>
      </c>
      <c r="T308" s="18">
        <v>128</v>
      </c>
      <c r="U308" s="18">
        <v>0.7</v>
      </c>
      <c r="V308" s="34" t="s">
        <v>287</v>
      </c>
      <c r="W308" s="18" t="s">
        <v>274</v>
      </c>
      <c r="X308" s="46">
        <v>0.1</v>
      </c>
      <c r="Y308" s="49"/>
      <c r="Z308" s="88" t="s">
        <v>1540</v>
      </c>
      <c r="AA308" s="88" t="s">
        <v>1539</v>
      </c>
    </row>
    <row r="309" spans="1:27" s="4" customFormat="1" ht="27" customHeight="1" x14ac:dyDescent="0.25">
      <c r="A309" s="18" t="s">
        <v>665</v>
      </c>
      <c r="B309" s="109" t="s">
        <v>233</v>
      </c>
      <c r="C309" s="148">
        <v>800</v>
      </c>
      <c r="D309" s="2"/>
      <c r="E309" s="3">
        <f t="shared" si="5"/>
        <v>0</v>
      </c>
      <c r="F309" s="14" t="s">
        <v>420</v>
      </c>
      <c r="G309" s="48" t="s">
        <v>487</v>
      </c>
      <c r="H309" s="48" t="s">
        <v>1329</v>
      </c>
      <c r="I309" s="59" t="s">
        <v>417</v>
      </c>
      <c r="J309" s="48" t="s">
        <v>422</v>
      </c>
      <c r="K309" s="39" t="s">
        <v>106</v>
      </c>
      <c r="L309" s="39" t="s">
        <v>106</v>
      </c>
      <c r="M309" s="48">
        <v>6</v>
      </c>
      <c r="N309" s="30">
        <v>1200</v>
      </c>
      <c r="O309" s="13">
        <v>1500</v>
      </c>
      <c r="P309" s="13">
        <v>2022</v>
      </c>
      <c r="Q309" s="28">
        <v>1000</v>
      </c>
      <c r="R309" s="13" t="s">
        <v>9</v>
      </c>
      <c r="S309" s="12" t="s">
        <v>278</v>
      </c>
      <c r="T309" s="18">
        <v>136</v>
      </c>
      <c r="U309" s="18">
        <v>0.5</v>
      </c>
      <c r="V309" s="34" t="s">
        <v>287</v>
      </c>
      <c r="W309" s="18" t="s">
        <v>274</v>
      </c>
      <c r="X309" s="46">
        <v>0.22</v>
      </c>
      <c r="Y309" s="18"/>
      <c r="Z309" s="88" t="s">
        <v>1185</v>
      </c>
      <c r="AA309" s="88" t="s">
        <v>1186</v>
      </c>
    </row>
    <row r="310" spans="1:27" s="4" customFormat="1" ht="27" customHeight="1" x14ac:dyDescent="0.25">
      <c r="A310" s="18" t="s">
        <v>666</v>
      </c>
      <c r="B310" s="109" t="s">
        <v>58</v>
      </c>
      <c r="C310" s="148">
        <v>550</v>
      </c>
      <c r="D310" s="2"/>
      <c r="E310" s="3">
        <f t="shared" si="5"/>
        <v>0</v>
      </c>
      <c r="F310" s="14" t="s">
        <v>420</v>
      </c>
      <c r="G310" s="48" t="s">
        <v>487</v>
      </c>
      <c r="H310" s="48" t="s">
        <v>495</v>
      </c>
      <c r="I310" s="59" t="s">
        <v>417</v>
      </c>
      <c r="J310" s="48" t="s">
        <v>422</v>
      </c>
      <c r="K310" s="39" t="s">
        <v>782</v>
      </c>
      <c r="L310" s="39" t="s">
        <v>781</v>
      </c>
      <c r="M310" s="48">
        <v>16</v>
      </c>
      <c r="N310" s="30">
        <v>750</v>
      </c>
      <c r="O310" s="13">
        <v>1100</v>
      </c>
      <c r="P310" s="13">
        <v>2022</v>
      </c>
      <c r="Q310" s="28">
        <v>2000</v>
      </c>
      <c r="R310" s="13" t="s">
        <v>8</v>
      </c>
      <c r="S310" s="12" t="s">
        <v>273</v>
      </c>
      <c r="T310" s="18">
        <v>72</v>
      </c>
      <c r="U310" s="84">
        <v>0.3</v>
      </c>
      <c r="V310" s="34" t="s">
        <v>287</v>
      </c>
      <c r="W310" s="18" t="s">
        <v>274</v>
      </c>
      <c r="X310" s="46">
        <v>0.1</v>
      </c>
      <c r="Y310" s="18"/>
      <c r="Z310" s="88" t="s">
        <v>1187</v>
      </c>
      <c r="AA310" s="88" t="s">
        <v>1188</v>
      </c>
    </row>
    <row r="311" spans="1:27" s="4" customFormat="1" ht="27" customHeight="1" x14ac:dyDescent="0.25">
      <c r="A311" s="18" t="s">
        <v>667</v>
      </c>
      <c r="B311" s="109" t="s">
        <v>83</v>
      </c>
      <c r="C311" s="149">
        <v>300</v>
      </c>
      <c r="D311" s="2"/>
      <c r="E311" s="3">
        <f t="shared" si="5"/>
        <v>0</v>
      </c>
      <c r="F311" s="14" t="s">
        <v>420</v>
      </c>
      <c r="G311" s="49" t="s">
        <v>489</v>
      </c>
      <c r="H311" s="49" t="s">
        <v>472</v>
      </c>
      <c r="I311" s="59" t="s">
        <v>417</v>
      </c>
      <c r="J311" s="48" t="s">
        <v>422</v>
      </c>
      <c r="K311" s="43" t="s">
        <v>86</v>
      </c>
      <c r="L311" s="43" t="s">
        <v>811</v>
      </c>
      <c r="M311" s="50">
        <v>10</v>
      </c>
      <c r="N311" s="30">
        <v>500</v>
      </c>
      <c r="O311" s="13">
        <v>700</v>
      </c>
      <c r="P311" s="13">
        <v>2022</v>
      </c>
      <c r="Q311" s="28">
        <v>1750</v>
      </c>
      <c r="R311" s="13" t="s">
        <v>8</v>
      </c>
      <c r="S311" s="12" t="s">
        <v>273</v>
      </c>
      <c r="T311" s="18">
        <v>288</v>
      </c>
      <c r="U311" s="18">
        <v>0.6</v>
      </c>
      <c r="V311" s="34" t="s">
        <v>286</v>
      </c>
      <c r="W311" s="18" t="s">
        <v>274</v>
      </c>
      <c r="X311" s="46">
        <v>0.1</v>
      </c>
      <c r="Y311" s="54" t="s">
        <v>1928</v>
      </c>
      <c r="Z311" s="88" t="s">
        <v>1189</v>
      </c>
      <c r="AA311" s="88" t="s">
        <v>1190</v>
      </c>
    </row>
    <row r="312" spans="1:27" s="4" customFormat="1" ht="27" customHeight="1" x14ac:dyDescent="0.25">
      <c r="A312" s="18" t="s">
        <v>668</v>
      </c>
      <c r="B312" s="157" t="s">
        <v>1999</v>
      </c>
      <c r="C312" s="149">
        <v>600</v>
      </c>
      <c r="D312" s="2"/>
      <c r="E312" s="3">
        <f t="shared" si="5"/>
        <v>0</v>
      </c>
      <c r="F312" s="14" t="s">
        <v>420</v>
      </c>
      <c r="G312" s="49" t="s">
        <v>489</v>
      </c>
      <c r="H312" s="49" t="s">
        <v>472</v>
      </c>
      <c r="I312" s="59" t="s">
        <v>417</v>
      </c>
      <c r="J312" s="48" t="s">
        <v>422</v>
      </c>
      <c r="K312" s="43" t="s">
        <v>86</v>
      </c>
      <c r="L312" s="43" t="s">
        <v>811</v>
      </c>
      <c r="M312" s="50">
        <v>7</v>
      </c>
      <c r="N312" s="30">
        <v>900</v>
      </c>
      <c r="O312" s="13">
        <v>1200</v>
      </c>
      <c r="P312" s="13">
        <v>2022</v>
      </c>
      <c r="Q312" s="28">
        <v>250</v>
      </c>
      <c r="R312" s="13" t="s">
        <v>8</v>
      </c>
      <c r="S312" s="12" t="s">
        <v>273</v>
      </c>
      <c r="T312" s="18">
        <v>288</v>
      </c>
      <c r="U312" s="18">
        <v>0.7</v>
      </c>
      <c r="V312" s="34" t="s">
        <v>287</v>
      </c>
      <c r="W312" s="18" t="s">
        <v>274</v>
      </c>
      <c r="X312" s="46">
        <v>0.1</v>
      </c>
      <c r="Y312" s="54" t="s">
        <v>1928</v>
      </c>
      <c r="Z312" s="88" t="s">
        <v>1189</v>
      </c>
      <c r="AA312" s="88" t="s">
        <v>1191</v>
      </c>
    </row>
    <row r="313" spans="1:27" s="4" customFormat="1" ht="27" customHeight="1" x14ac:dyDescent="0.25">
      <c r="A313" s="18" t="s">
        <v>668</v>
      </c>
      <c r="B313" s="157" t="s">
        <v>2000</v>
      </c>
      <c r="C313" s="149">
        <v>600</v>
      </c>
      <c r="D313" s="2"/>
      <c r="E313" s="3">
        <f t="shared" ref="E313" si="6">D313*C313</f>
        <v>0</v>
      </c>
      <c r="F313" s="14" t="s">
        <v>420</v>
      </c>
      <c r="G313" s="49" t="s">
        <v>489</v>
      </c>
      <c r="H313" s="49" t="s">
        <v>472</v>
      </c>
      <c r="I313" s="59" t="s">
        <v>417</v>
      </c>
      <c r="J313" s="48" t="s">
        <v>422</v>
      </c>
      <c r="K313" s="43" t="s">
        <v>86</v>
      </c>
      <c r="L313" s="43" t="s">
        <v>811</v>
      </c>
      <c r="M313" s="50">
        <v>7</v>
      </c>
      <c r="N313" s="30">
        <v>900</v>
      </c>
      <c r="O313" s="13">
        <v>1200</v>
      </c>
      <c r="P313" s="13">
        <v>2022</v>
      </c>
      <c r="Q313" s="28">
        <v>250</v>
      </c>
      <c r="R313" s="13" t="s">
        <v>8</v>
      </c>
      <c r="S313" s="12" t="s">
        <v>273</v>
      </c>
      <c r="T313" s="18">
        <v>288</v>
      </c>
      <c r="U313" s="18">
        <v>0.7</v>
      </c>
      <c r="V313" s="34" t="s">
        <v>287</v>
      </c>
      <c r="W313" s="18" t="s">
        <v>274</v>
      </c>
      <c r="X313" s="46">
        <v>0.1</v>
      </c>
      <c r="Y313" s="54" t="s">
        <v>1928</v>
      </c>
      <c r="Z313" s="88" t="s">
        <v>1189</v>
      </c>
      <c r="AA313" s="88" t="s">
        <v>2001</v>
      </c>
    </row>
    <row r="314" spans="1:27" s="4" customFormat="1" ht="27" customHeight="1" x14ac:dyDescent="0.25">
      <c r="A314" s="18" t="s">
        <v>669</v>
      </c>
      <c r="B314" s="110" t="s">
        <v>20</v>
      </c>
      <c r="C314" s="149">
        <v>200</v>
      </c>
      <c r="D314" s="17"/>
      <c r="E314" s="3">
        <f t="shared" si="5"/>
        <v>0</v>
      </c>
      <c r="F314" s="14" t="s">
        <v>420</v>
      </c>
      <c r="G314" s="49" t="s">
        <v>489</v>
      </c>
      <c r="H314" s="49" t="s">
        <v>473</v>
      </c>
      <c r="I314" s="59" t="s">
        <v>448</v>
      </c>
      <c r="J314" s="48" t="s">
        <v>422</v>
      </c>
      <c r="K314" s="39" t="s">
        <v>840</v>
      </c>
      <c r="L314" s="39" t="s">
        <v>839</v>
      </c>
      <c r="M314" s="48">
        <v>21</v>
      </c>
      <c r="N314" s="30">
        <v>300</v>
      </c>
      <c r="O314" s="49">
        <v>300</v>
      </c>
      <c r="P314" s="13">
        <v>2021</v>
      </c>
      <c r="Q314" s="28">
        <v>2000</v>
      </c>
      <c r="R314" s="13" t="s">
        <v>8</v>
      </c>
      <c r="S314" s="12" t="s">
        <v>273</v>
      </c>
      <c r="T314" s="18">
        <v>136</v>
      </c>
      <c r="U314" s="84">
        <v>0.3</v>
      </c>
      <c r="V314" s="34" t="s">
        <v>286</v>
      </c>
      <c r="W314" s="18" t="s">
        <v>274</v>
      </c>
      <c r="X314" s="46">
        <v>0.1</v>
      </c>
      <c r="Y314" s="54" t="s">
        <v>1928</v>
      </c>
      <c r="Z314" s="88" t="s">
        <v>1192</v>
      </c>
      <c r="AA314" s="88" t="s">
        <v>1193</v>
      </c>
    </row>
    <row r="315" spans="1:27" s="4" customFormat="1" ht="27" customHeight="1" x14ac:dyDescent="0.25">
      <c r="A315" s="18" t="s">
        <v>670</v>
      </c>
      <c r="B315" s="110" t="s">
        <v>78</v>
      </c>
      <c r="C315" s="149">
        <v>200</v>
      </c>
      <c r="D315" s="17"/>
      <c r="E315" s="3">
        <f t="shared" si="5"/>
        <v>0</v>
      </c>
      <c r="F315" s="14" t="s">
        <v>420</v>
      </c>
      <c r="G315" s="49" t="s">
        <v>489</v>
      </c>
      <c r="H315" s="49" t="s">
        <v>473</v>
      </c>
      <c r="I315" s="59" t="s">
        <v>451</v>
      </c>
      <c r="J315" s="48" t="s">
        <v>422</v>
      </c>
      <c r="K315" s="39" t="s">
        <v>840</v>
      </c>
      <c r="L315" s="39" t="s">
        <v>839</v>
      </c>
      <c r="M315" s="48">
        <v>20</v>
      </c>
      <c r="N315" s="30">
        <v>300</v>
      </c>
      <c r="O315" s="49">
        <v>300</v>
      </c>
      <c r="P315" s="13">
        <v>2022</v>
      </c>
      <c r="Q315" s="28">
        <v>400</v>
      </c>
      <c r="R315" s="13" t="s">
        <v>8</v>
      </c>
      <c r="S315" s="12" t="s">
        <v>273</v>
      </c>
      <c r="T315" s="18">
        <v>144</v>
      </c>
      <c r="U315" s="84">
        <v>0.3</v>
      </c>
      <c r="V315" s="34" t="s">
        <v>286</v>
      </c>
      <c r="W315" s="18" t="s">
        <v>274</v>
      </c>
      <c r="X315" s="46">
        <v>0.1</v>
      </c>
      <c r="Y315" s="54" t="s">
        <v>1928</v>
      </c>
      <c r="Z315" s="88" t="s">
        <v>1194</v>
      </c>
      <c r="AA315" s="88" t="s">
        <v>1195</v>
      </c>
    </row>
    <row r="316" spans="1:27" s="4" customFormat="1" ht="27" customHeight="1" x14ac:dyDescent="0.25">
      <c r="A316" s="18" t="s">
        <v>671</v>
      </c>
      <c r="B316" s="110" t="s">
        <v>17</v>
      </c>
      <c r="C316" s="149">
        <v>200</v>
      </c>
      <c r="D316" s="17"/>
      <c r="E316" s="3">
        <f t="shared" si="5"/>
        <v>0</v>
      </c>
      <c r="F316" s="14" t="s">
        <v>420</v>
      </c>
      <c r="G316" s="49" t="s">
        <v>489</v>
      </c>
      <c r="H316" s="49" t="s">
        <v>475</v>
      </c>
      <c r="I316" s="59" t="s">
        <v>448</v>
      </c>
      <c r="J316" s="48" t="s">
        <v>422</v>
      </c>
      <c r="K316" s="39" t="s">
        <v>11</v>
      </c>
      <c r="L316" s="39" t="s">
        <v>798</v>
      </c>
      <c r="M316" s="48">
        <v>20</v>
      </c>
      <c r="N316" s="30">
        <v>300</v>
      </c>
      <c r="O316" s="49">
        <v>300</v>
      </c>
      <c r="P316" s="13">
        <v>2021</v>
      </c>
      <c r="Q316" s="28">
        <v>2000</v>
      </c>
      <c r="R316" s="13" t="s">
        <v>9</v>
      </c>
      <c r="S316" s="12" t="s">
        <v>273</v>
      </c>
      <c r="T316" s="18">
        <v>144</v>
      </c>
      <c r="U316" s="84">
        <v>0.3</v>
      </c>
      <c r="V316" s="34" t="s">
        <v>286</v>
      </c>
      <c r="W316" s="18" t="s">
        <v>274</v>
      </c>
      <c r="X316" s="46">
        <v>0.22</v>
      </c>
      <c r="Y316" s="54" t="s">
        <v>1928</v>
      </c>
      <c r="Z316" s="88" t="s">
        <v>1196</v>
      </c>
      <c r="AA316" s="88" t="s">
        <v>1197</v>
      </c>
    </row>
    <row r="317" spans="1:27" s="4" customFormat="1" ht="27" customHeight="1" x14ac:dyDescent="0.25">
      <c r="A317" s="18" t="s">
        <v>672</v>
      </c>
      <c r="B317" s="110" t="s">
        <v>21</v>
      </c>
      <c r="C317" s="149">
        <v>200</v>
      </c>
      <c r="D317" s="17"/>
      <c r="E317" s="3">
        <f t="shared" si="5"/>
        <v>0</v>
      </c>
      <c r="F317" s="14" t="s">
        <v>420</v>
      </c>
      <c r="G317" s="49" t="s">
        <v>489</v>
      </c>
      <c r="H317" s="49" t="s">
        <v>475</v>
      </c>
      <c r="I317" s="59" t="s">
        <v>451</v>
      </c>
      <c r="J317" s="48" t="s">
        <v>422</v>
      </c>
      <c r="K317" s="39" t="s">
        <v>11</v>
      </c>
      <c r="L317" s="39" t="s">
        <v>798</v>
      </c>
      <c r="M317" s="48">
        <v>22</v>
      </c>
      <c r="N317" s="30">
        <v>300</v>
      </c>
      <c r="O317" s="49">
        <v>300</v>
      </c>
      <c r="P317" s="13">
        <v>2021</v>
      </c>
      <c r="Q317" s="28">
        <v>2000</v>
      </c>
      <c r="R317" s="13" t="s">
        <v>9</v>
      </c>
      <c r="S317" s="12" t="s">
        <v>273</v>
      </c>
      <c r="T317" s="18">
        <v>136</v>
      </c>
      <c r="U317" s="84">
        <v>0.3</v>
      </c>
      <c r="V317" s="34" t="s">
        <v>286</v>
      </c>
      <c r="W317" s="18" t="s">
        <v>274</v>
      </c>
      <c r="X317" s="46">
        <v>0.22</v>
      </c>
      <c r="Y317" s="54" t="s">
        <v>1928</v>
      </c>
      <c r="Z317" s="88" t="s">
        <v>1198</v>
      </c>
      <c r="AA317" s="88" t="s">
        <v>1199</v>
      </c>
    </row>
    <row r="318" spans="1:27" s="4" customFormat="1" ht="27" customHeight="1" x14ac:dyDescent="0.25">
      <c r="A318" s="18" t="s">
        <v>673</v>
      </c>
      <c r="B318" s="43" t="s">
        <v>246</v>
      </c>
      <c r="C318" s="149">
        <v>100</v>
      </c>
      <c r="D318" s="61"/>
      <c r="E318" s="3">
        <f t="shared" si="5"/>
        <v>0</v>
      </c>
      <c r="F318" s="14" t="s">
        <v>420</v>
      </c>
      <c r="G318" s="49" t="s">
        <v>489</v>
      </c>
      <c r="H318" s="49" t="s">
        <v>484</v>
      </c>
      <c r="I318" s="59" t="s">
        <v>449</v>
      </c>
      <c r="J318" s="48" t="s">
        <v>422</v>
      </c>
      <c r="K318" s="39" t="s">
        <v>59</v>
      </c>
      <c r="L318" s="39" t="s">
        <v>59</v>
      </c>
      <c r="M318" s="48">
        <v>60</v>
      </c>
      <c r="N318" s="62">
        <v>150</v>
      </c>
      <c r="O318" s="49">
        <v>200</v>
      </c>
      <c r="P318" s="49">
        <v>2021</v>
      </c>
      <c r="Q318" s="63">
        <v>200</v>
      </c>
      <c r="R318" s="49" t="s">
        <v>8</v>
      </c>
      <c r="S318" s="47" t="s">
        <v>273</v>
      </c>
      <c r="T318" s="48">
        <v>32</v>
      </c>
      <c r="U318" s="18">
        <v>0.1</v>
      </c>
      <c r="V318" s="44" t="s">
        <v>286</v>
      </c>
      <c r="W318" s="48" t="s">
        <v>274</v>
      </c>
      <c r="X318" s="46">
        <v>0.1</v>
      </c>
      <c r="Y318" s="54" t="s">
        <v>1928</v>
      </c>
      <c r="Z318" s="88" t="s">
        <v>1202</v>
      </c>
      <c r="AA318" s="88"/>
    </row>
    <row r="319" spans="1:27" s="4" customFormat="1" ht="27" customHeight="1" x14ac:dyDescent="0.25">
      <c r="A319" s="18" t="s">
        <v>674</v>
      </c>
      <c r="B319" s="43" t="s">
        <v>243</v>
      </c>
      <c r="C319" s="149">
        <v>100</v>
      </c>
      <c r="D319" s="61"/>
      <c r="E319" s="3">
        <f t="shared" si="5"/>
        <v>0</v>
      </c>
      <c r="F319" s="14" t="s">
        <v>420</v>
      </c>
      <c r="G319" s="49" t="s">
        <v>489</v>
      </c>
      <c r="H319" s="49" t="s">
        <v>484</v>
      </c>
      <c r="I319" s="59" t="s">
        <v>478</v>
      </c>
      <c r="J319" s="48" t="s">
        <v>422</v>
      </c>
      <c r="K319" s="39" t="s">
        <v>59</v>
      </c>
      <c r="L319" s="39" t="s">
        <v>59</v>
      </c>
      <c r="M319" s="48">
        <v>60</v>
      </c>
      <c r="N319" s="62">
        <v>150</v>
      </c>
      <c r="O319" s="49">
        <v>200</v>
      </c>
      <c r="P319" s="49">
        <v>2022</v>
      </c>
      <c r="Q319" s="63">
        <v>2500</v>
      </c>
      <c r="R319" s="49" t="s">
        <v>8</v>
      </c>
      <c r="S319" s="47" t="s">
        <v>273</v>
      </c>
      <c r="T319" s="48">
        <v>36</v>
      </c>
      <c r="U319" s="18">
        <v>0.1</v>
      </c>
      <c r="V319" s="44" t="s">
        <v>286</v>
      </c>
      <c r="W319" s="48" t="s">
        <v>274</v>
      </c>
      <c r="X319" s="46">
        <v>0.1</v>
      </c>
      <c r="Y319" s="54" t="s">
        <v>1928</v>
      </c>
      <c r="Z319" s="88" t="s">
        <v>1200</v>
      </c>
      <c r="AA319" s="88" t="s">
        <v>1201</v>
      </c>
    </row>
    <row r="320" spans="1:27" s="4" customFormat="1" ht="27" customHeight="1" x14ac:dyDescent="0.25">
      <c r="A320" s="18" t="s">
        <v>675</v>
      </c>
      <c r="B320" s="43" t="s">
        <v>244</v>
      </c>
      <c r="C320" s="149">
        <v>100</v>
      </c>
      <c r="D320" s="61"/>
      <c r="E320" s="3">
        <f t="shared" si="5"/>
        <v>0</v>
      </c>
      <c r="F320" s="14" t="s">
        <v>420</v>
      </c>
      <c r="G320" s="49" t="s">
        <v>489</v>
      </c>
      <c r="H320" s="49" t="s">
        <v>484</v>
      </c>
      <c r="I320" s="59" t="s">
        <v>479</v>
      </c>
      <c r="J320" s="48" t="s">
        <v>422</v>
      </c>
      <c r="K320" s="39" t="s">
        <v>59</v>
      </c>
      <c r="L320" s="39" t="s">
        <v>59</v>
      </c>
      <c r="M320" s="48">
        <v>60</v>
      </c>
      <c r="N320" s="62">
        <v>150</v>
      </c>
      <c r="O320" s="49">
        <v>200</v>
      </c>
      <c r="P320" s="49">
        <v>2022</v>
      </c>
      <c r="Q320" s="63">
        <v>2500</v>
      </c>
      <c r="R320" s="49" t="s">
        <v>8</v>
      </c>
      <c r="S320" s="47" t="s">
        <v>273</v>
      </c>
      <c r="T320" s="48">
        <v>36</v>
      </c>
      <c r="U320" s="18">
        <v>0.1</v>
      </c>
      <c r="V320" s="44" t="s">
        <v>286</v>
      </c>
      <c r="W320" s="48" t="s">
        <v>274</v>
      </c>
      <c r="X320" s="46">
        <v>0.1</v>
      </c>
      <c r="Y320" s="54" t="s">
        <v>1928</v>
      </c>
      <c r="Z320" s="88" t="s">
        <v>1202</v>
      </c>
      <c r="AA320" s="88" t="s">
        <v>1203</v>
      </c>
    </row>
    <row r="321" spans="1:27" s="4" customFormat="1" ht="27" customHeight="1" x14ac:dyDescent="0.25">
      <c r="A321" s="18" t="s">
        <v>675</v>
      </c>
      <c r="B321" s="43" t="s">
        <v>245</v>
      </c>
      <c r="C321" s="149">
        <v>100</v>
      </c>
      <c r="D321" s="61"/>
      <c r="E321" s="3">
        <f t="shared" si="5"/>
        <v>0</v>
      </c>
      <c r="F321" s="14" t="s">
        <v>420</v>
      </c>
      <c r="G321" s="49" t="s">
        <v>489</v>
      </c>
      <c r="H321" s="49" t="s">
        <v>484</v>
      </c>
      <c r="I321" s="59" t="s">
        <v>479</v>
      </c>
      <c r="J321" s="48" t="s">
        <v>422</v>
      </c>
      <c r="K321" s="39" t="s">
        <v>59</v>
      </c>
      <c r="L321" s="39" t="s">
        <v>59</v>
      </c>
      <c r="M321" s="48">
        <v>60</v>
      </c>
      <c r="N321" s="62">
        <v>150</v>
      </c>
      <c r="O321" s="49">
        <v>200</v>
      </c>
      <c r="P321" s="49">
        <v>2022</v>
      </c>
      <c r="Q321" s="63">
        <v>200</v>
      </c>
      <c r="R321" s="49" t="s">
        <v>8</v>
      </c>
      <c r="S321" s="47" t="s">
        <v>273</v>
      </c>
      <c r="T321" s="48">
        <v>36</v>
      </c>
      <c r="U321" s="18">
        <v>0.1</v>
      </c>
      <c r="V321" s="44" t="s">
        <v>286</v>
      </c>
      <c r="W321" s="48" t="s">
        <v>274</v>
      </c>
      <c r="X321" s="46">
        <v>0.1</v>
      </c>
      <c r="Y321" s="54" t="s">
        <v>1928</v>
      </c>
      <c r="Z321" s="88" t="s">
        <v>1202</v>
      </c>
      <c r="AA321" s="88"/>
    </row>
    <row r="322" spans="1:27" s="4" customFormat="1" ht="27" customHeight="1" x14ac:dyDescent="0.25">
      <c r="A322" s="18" t="s">
        <v>681</v>
      </c>
      <c r="B322" s="117" t="s">
        <v>66</v>
      </c>
      <c r="C322" s="148">
        <v>500</v>
      </c>
      <c r="D322" s="2"/>
      <c r="E322" s="3">
        <f t="shared" si="5"/>
        <v>0</v>
      </c>
      <c r="F322" s="14" t="s">
        <v>420</v>
      </c>
      <c r="G322" s="49" t="s">
        <v>489</v>
      </c>
      <c r="H322" s="49" t="s">
        <v>482</v>
      </c>
      <c r="I322" s="59" t="s">
        <v>417</v>
      </c>
      <c r="J322" s="48" t="s">
        <v>422</v>
      </c>
      <c r="K322" s="39" t="s">
        <v>67</v>
      </c>
      <c r="L322" s="39" t="s">
        <v>796</v>
      </c>
      <c r="M322" s="48">
        <v>20</v>
      </c>
      <c r="N322" s="30">
        <v>750</v>
      </c>
      <c r="O322" s="13">
        <v>1000</v>
      </c>
      <c r="P322" s="13">
        <v>2022</v>
      </c>
      <c r="Q322" s="28">
        <v>1250</v>
      </c>
      <c r="R322" s="13" t="s">
        <v>8</v>
      </c>
      <c r="S322" s="12" t="s">
        <v>273</v>
      </c>
      <c r="T322" s="18">
        <v>144</v>
      </c>
      <c r="U322" s="84">
        <v>0.3</v>
      </c>
      <c r="V322" s="34" t="s">
        <v>286</v>
      </c>
      <c r="W322" s="18" t="s">
        <v>274</v>
      </c>
      <c r="X322" s="46">
        <v>0.1</v>
      </c>
      <c r="Y322" s="78" t="s">
        <v>555</v>
      </c>
      <c r="Z322" s="88" t="s">
        <v>1210</v>
      </c>
      <c r="AA322" s="88" t="s">
        <v>1211</v>
      </c>
    </row>
    <row r="323" spans="1:27" s="4" customFormat="1" ht="27" customHeight="1" x14ac:dyDescent="0.25">
      <c r="A323" s="18" t="s">
        <v>676</v>
      </c>
      <c r="B323" s="117" t="s">
        <v>24</v>
      </c>
      <c r="C323" s="148">
        <v>500</v>
      </c>
      <c r="D323" s="2"/>
      <c r="E323" s="3">
        <f t="shared" si="5"/>
        <v>0</v>
      </c>
      <c r="F323" s="14" t="s">
        <v>420</v>
      </c>
      <c r="G323" s="49" t="s">
        <v>489</v>
      </c>
      <c r="H323" s="49" t="s">
        <v>482</v>
      </c>
      <c r="I323" s="59" t="s">
        <v>448</v>
      </c>
      <c r="J323" s="48" t="s">
        <v>422</v>
      </c>
      <c r="K323" s="39" t="s">
        <v>13</v>
      </c>
      <c r="L323" s="39" t="s">
        <v>815</v>
      </c>
      <c r="M323" s="48">
        <v>21</v>
      </c>
      <c r="N323" s="30">
        <v>750</v>
      </c>
      <c r="O323" s="13">
        <v>1000</v>
      </c>
      <c r="P323" s="13">
        <v>2021</v>
      </c>
      <c r="Q323" s="28">
        <v>3000</v>
      </c>
      <c r="R323" s="13" t="s">
        <v>8</v>
      </c>
      <c r="S323" s="12" t="s">
        <v>273</v>
      </c>
      <c r="T323" s="18">
        <v>140</v>
      </c>
      <c r="U323" s="84">
        <v>0.3</v>
      </c>
      <c r="V323" s="34" t="s">
        <v>286</v>
      </c>
      <c r="W323" s="18" t="s">
        <v>274</v>
      </c>
      <c r="X323" s="46">
        <v>0.1</v>
      </c>
      <c r="Y323" s="78" t="s">
        <v>555</v>
      </c>
      <c r="Z323" s="88" t="s">
        <v>1204</v>
      </c>
      <c r="AA323" s="88" t="s">
        <v>1205</v>
      </c>
    </row>
    <row r="324" spans="1:27" s="4" customFormat="1" ht="27" customHeight="1" x14ac:dyDescent="0.25">
      <c r="A324" s="18" t="s">
        <v>677</v>
      </c>
      <c r="B324" s="117" t="s">
        <v>25</v>
      </c>
      <c r="C324" s="148">
        <v>500</v>
      </c>
      <c r="D324" s="2"/>
      <c r="E324" s="3">
        <f t="shared" si="5"/>
        <v>0</v>
      </c>
      <c r="F324" s="14" t="s">
        <v>420</v>
      </c>
      <c r="G324" s="49" t="s">
        <v>489</v>
      </c>
      <c r="H324" s="49" t="s">
        <v>482</v>
      </c>
      <c r="I324" s="59" t="s">
        <v>451</v>
      </c>
      <c r="J324" s="48" t="s">
        <v>422</v>
      </c>
      <c r="K324" s="39" t="s">
        <v>13</v>
      </c>
      <c r="L324" s="39" t="s">
        <v>815</v>
      </c>
      <c r="M324" s="48">
        <v>22</v>
      </c>
      <c r="N324" s="30">
        <v>750</v>
      </c>
      <c r="O324" s="13">
        <v>1000</v>
      </c>
      <c r="P324" s="13">
        <v>2021</v>
      </c>
      <c r="Q324" s="28">
        <v>2500</v>
      </c>
      <c r="R324" s="13" t="s">
        <v>8</v>
      </c>
      <c r="S324" s="12" t="s">
        <v>273</v>
      </c>
      <c r="T324" s="18">
        <v>112</v>
      </c>
      <c r="U324" s="84">
        <v>0.3</v>
      </c>
      <c r="V324" s="34" t="s">
        <v>286</v>
      </c>
      <c r="W324" s="18" t="s">
        <v>274</v>
      </c>
      <c r="X324" s="46">
        <v>0.1</v>
      </c>
      <c r="Y324" s="78" t="s">
        <v>555</v>
      </c>
      <c r="Z324" s="88" t="s">
        <v>1560</v>
      </c>
      <c r="AA324" s="88" t="s">
        <v>1561</v>
      </c>
    </row>
    <row r="325" spans="1:27" s="4" customFormat="1" ht="27" customHeight="1" x14ac:dyDescent="0.25">
      <c r="A325" s="18" t="s">
        <v>678</v>
      </c>
      <c r="B325" s="117" t="s">
        <v>76</v>
      </c>
      <c r="C325" s="148">
        <v>210</v>
      </c>
      <c r="D325" s="2"/>
      <c r="E325" s="3">
        <f t="shared" si="5"/>
        <v>0</v>
      </c>
      <c r="F325" s="14" t="s">
        <v>420</v>
      </c>
      <c r="G325" s="49" t="s">
        <v>489</v>
      </c>
      <c r="H325" s="49" t="s">
        <v>76</v>
      </c>
      <c r="I325" s="59" t="s">
        <v>417</v>
      </c>
      <c r="J325" s="48" t="s">
        <v>422</v>
      </c>
      <c r="K325" s="39" t="s">
        <v>77</v>
      </c>
      <c r="L325" s="39" t="s">
        <v>781</v>
      </c>
      <c r="M325" s="48">
        <v>60</v>
      </c>
      <c r="N325" s="48">
        <v>300</v>
      </c>
      <c r="O325" s="48">
        <v>300</v>
      </c>
      <c r="P325" s="13">
        <v>2022</v>
      </c>
      <c r="Q325" s="28">
        <v>2000</v>
      </c>
      <c r="R325" s="13" t="s">
        <v>8</v>
      </c>
      <c r="S325" s="12" t="s">
        <v>273</v>
      </c>
      <c r="T325" s="18">
        <v>32</v>
      </c>
      <c r="U325" s="18">
        <v>0.1</v>
      </c>
      <c r="V325" s="34" t="s">
        <v>286</v>
      </c>
      <c r="W325" s="18" t="s">
        <v>274</v>
      </c>
      <c r="X325" s="46">
        <v>0.1</v>
      </c>
      <c r="Y325" s="48"/>
      <c r="Z325" s="88" t="s">
        <v>1206</v>
      </c>
      <c r="AA325" s="88" t="s">
        <v>1207</v>
      </c>
    </row>
    <row r="326" spans="1:27" s="4" customFormat="1" ht="27" customHeight="1" x14ac:dyDescent="0.25">
      <c r="A326" s="18" t="s">
        <v>679</v>
      </c>
      <c r="B326" s="118" t="s">
        <v>85</v>
      </c>
      <c r="C326" s="148">
        <v>400</v>
      </c>
      <c r="D326" s="2"/>
      <c r="E326" s="3">
        <f t="shared" si="5"/>
        <v>0</v>
      </c>
      <c r="F326" s="14" t="s">
        <v>420</v>
      </c>
      <c r="G326" s="49" t="s">
        <v>489</v>
      </c>
      <c r="H326" s="49" t="s">
        <v>85</v>
      </c>
      <c r="I326" s="59" t="s">
        <v>417</v>
      </c>
      <c r="J326" s="49" t="s">
        <v>422</v>
      </c>
      <c r="K326" s="39" t="s">
        <v>84</v>
      </c>
      <c r="L326" s="39" t="s">
        <v>816</v>
      </c>
      <c r="M326" s="48">
        <v>21</v>
      </c>
      <c r="N326" s="30">
        <v>600</v>
      </c>
      <c r="O326" s="13">
        <v>800</v>
      </c>
      <c r="P326" s="13">
        <v>2022</v>
      </c>
      <c r="Q326" s="28">
        <v>1250</v>
      </c>
      <c r="R326" s="13" t="s">
        <v>8</v>
      </c>
      <c r="S326" s="12" t="s">
        <v>273</v>
      </c>
      <c r="T326" s="18">
        <v>112</v>
      </c>
      <c r="U326" s="84">
        <v>0.3</v>
      </c>
      <c r="V326" s="34" t="s">
        <v>286</v>
      </c>
      <c r="W326" s="18" t="s">
        <v>274</v>
      </c>
      <c r="X326" s="46">
        <v>0.1</v>
      </c>
      <c r="Y326" s="48"/>
      <c r="Z326" s="88" t="s">
        <v>1208</v>
      </c>
      <c r="AA326" s="88" t="s">
        <v>1209</v>
      </c>
    </row>
    <row r="327" spans="1:27" s="4" customFormat="1" ht="27" customHeight="1" x14ac:dyDescent="0.25">
      <c r="A327" s="18" t="s">
        <v>680</v>
      </c>
      <c r="B327" s="109" t="s">
        <v>241</v>
      </c>
      <c r="C327" s="148">
        <v>700</v>
      </c>
      <c r="D327" s="2"/>
      <c r="E327" s="3">
        <f t="shared" si="5"/>
        <v>0</v>
      </c>
      <c r="F327" s="14" t="s">
        <v>420</v>
      </c>
      <c r="G327" s="49" t="s">
        <v>489</v>
      </c>
      <c r="H327" s="49" t="s">
        <v>85</v>
      </c>
      <c r="I327" s="59" t="s">
        <v>417</v>
      </c>
      <c r="J327" s="49" t="s">
        <v>422</v>
      </c>
      <c r="K327" s="39" t="s">
        <v>84</v>
      </c>
      <c r="L327" s="39" t="s">
        <v>816</v>
      </c>
      <c r="M327" s="48">
        <v>12</v>
      </c>
      <c r="N327" s="30">
        <v>990</v>
      </c>
      <c r="O327" s="13">
        <v>1400</v>
      </c>
      <c r="P327" s="13">
        <v>2022</v>
      </c>
      <c r="Q327" s="28">
        <v>250</v>
      </c>
      <c r="R327" s="13" t="s">
        <v>8</v>
      </c>
      <c r="S327" s="12" t="s">
        <v>273</v>
      </c>
      <c r="T327" s="18">
        <v>112</v>
      </c>
      <c r="U327" s="18">
        <v>0.4</v>
      </c>
      <c r="V327" s="34" t="s">
        <v>287</v>
      </c>
      <c r="W327" s="18" t="s">
        <v>274</v>
      </c>
      <c r="X327" s="46">
        <v>0.1</v>
      </c>
      <c r="Y327" s="48"/>
      <c r="Z327" s="88" t="s">
        <v>1208</v>
      </c>
      <c r="AA327" s="88" t="s">
        <v>1634</v>
      </c>
    </row>
    <row r="328" spans="1:27" s="4" customFormat="1" ht="27" customHeight="1" x14ac:dyDescent="0.25">
      <c r="A328" s="18" t="s">
        <v>682</v>
      </c>
      <c r="B328" s="117" t="s">
        <v>250</v>
      </c>
      <c r="C328" s="148">
        <v>210</v>
      </c>
      <c r="D328" s="2"/>
      <c r="E328" s="3">
        <f t="shared" si="5"/>
        <v>0</v>
      </c>
      <c r="F328" s="14" t="s">
        <v>420</v>
      </c>
      <c r="G328" s="49" t="s">
        <v>489</v>
      </c>
      <c r="H328" s="49" t="s">
        <v>514</v>
      </c>
      <c r="I328" s="59" t="s">
        <v>417</v>
      </c>
      <c r="J328" s="48" t="s">
        <v>422</v>
      </c>
      <c r="K328" s="39" t="s">
        <v>11</v>
      </c>
      <c r="L328" s="39" t="s">
        <v>796</v>
      </c>
      <c r="M328" s="48">
        <v>70</v>
      </c>
      <c r="N328" s="30">
        <v>300</v>
      </c>
      <c r="O328" s="13">
        <v>300</v>
      </c>
      <c r="P328" s="13">
        <v>2022</v>
      </c>
      <c r="Q328" s="28">
        <v>2000</v>
      </c>
      <c r="R328" s="13" t="s">
        <v>8</v>
      </c>
      <c r="S328" s="12" t="s">
        <v>273</v>
      </c>
      <c r="T328" s="18">
        <v>32</v>
      </c>
      <c r="U328" s="18">
        <v>0.1</v>
      </c>
      <c r="V328" s="34" t="s">
        <v>286</v>
      </c>
      <c r="W328" s="18" t="s">
        <v>274</v>
      </c>
      <c r="X328" s="46">
        <v>0.1</v>
      </c>
      <c r="Y328" s="48"/>
      <c r="Z328" s="88" t="s">
        <v>1218</v>
      </c>
      <c r="AA328" s="88" t="s">
        <v>1219</v>
      </c>
    </row>
    <row r="329" spans="1:27" s="4" customFormat="1" ht="27" customHeight="1" x14ac:dyDescent="0.25">
      <c r="A329" s="18" t="s">
        <v>683</v>
      </c>
      <c r="B329" s="117" t="s">
        <v>95</v>
      </c>
      <c r="C329" s="148">
        <v>850</v>
      </c>
      <c r="D329" s="2"/>
      <c r="E329" s="3">
        <f t="shared" si="5"/>
        <v>0</v>
      </c>
      <c r="F329" s="14" t="s">
        <v>420</v>
      </c>
      <c r="G329" s="49" t="s">
        <v>489</v>
      </c>
      <c r="H329" s="49" t="s">
        <v>509</v>
      </c>
      <c r="I329" s="59" t="s">
        <v>417</v>
      </c>
      <c r="J329" s="48" t="s">
        <v>422</v>
      </c>
      <c r="K329" s="39" t="s">
        <v>818</v>
      </c>
      <c r="L329" s="39" t="s">
        <v>817</v>
      </c>
      <c r="M329" s="48">
        <v>10</v>
      </c>
      <c r="N329" s="30">
        <v>1200</v>
      </c>
      <c r="O329" s="13">
        <v>1700</v>
      </c>
      <c r="P329" s="13">
        <v>2022</v>
      </c>
      <c r="Q329" s="28">
        <v>2250</v>
      </c>
      <c r="R329" s="13" t="s">
        <v>8</v>
      </c>
      <c r="S329" s="12" t="s">
        <v>273</v>
      </c>
      <c r="T329" s="18">
        <v>288</v>
      </c>
      <c r="U329" s="18">
        <v>0.6</v>
      </c>
      <c r="V329" s="34" t="s">
        <v>286</v>
      </c>
      <c r="W329" s="18" t="s">
        <v>274</v>
      </c>
      <c r="X329" s="46">
        <v>0.1</v>
      </c>
      <c r="Y329" s="18"/>
      <c r="Z329" s="88" t="s">
        <v>1536</v>
      </c>
      <c r="AA329" s="88" t="s">
        <v>1537</v>
      </c>
    </row>
    <row r="330" spans="1:27" s="4" customFormat="1" ht="27" customHeight="1" x14ac:dyDescent="0.25">
      <c r="A330" s="18" t="s">
        <v>684</v>
      </c>
      <c r="B330" s="109" t="s">
        <v>242</v>
      </c>
      <c r="C330" s="148">
        <v>1100</v>
      </c>
      <c r="D330" s="2"/>
      <c r="E330" s="3">
        <f t="shared" si="5"/>
        <v>0</v>
      </c>
      <c r="F330" s="14" t="s">
        <v>420</v>
      </c>
      <c r="G330" s="49" t="s">
        <v>489</v>
      </c>
      <c r="H330" s="49" t="s">
        <v>509</v>
      </c>
      <c r="I330" s="59" t="s">
        <v>417</v>
      </c>
      <c r="J330" s="48" t="s">
        <v>422</v>
      </c>
      <c r="K330" s="39" t="s">
        <v>818</v>
      </c>
      <c r="L330" s="39" t="s">
        <v>817</v>
      </c>
      <c r="M330" s="48">
        <v>9</v>
      </c>
      <c r="N330" s="30">
        <v>1500</v>
      </c>
      <c r="O330" s="13">
        <v>2000</v>
      </c>
      <c r="P330" s="13">
        <v>2022</v>
      </c>
      <c r="Q330" s="28">
        <v>250</v>
      </c>
      <c r="R330" s="13" t="s">
        <v>8</v>
      </c>
      <c r="S330" s="12" t="s">
        <v>273</v>
      </c>
      <c r="T330" s="18">
        <v>288</v>
      </c>
      <c r="U330" s="18">
        <v>0.7</v>
      </c>
      <c r="V330" s="34" t="s">
        <v>286</v>
      </c>
      <c r="W330" s="18" t="s">
        <v>274</v>
      </c>
      <c r="X330" s="46">
        <v>0.1</v>
      </c>
      <c r="Y330" s="18"/>
      <c r="Z330" s="88" t="s">
        <v>1536</v>
      </c>
      <c r="AA330" s="88" t="s">
        <v>1538</v>
      </c>
    </row>
    <row r="331" spans="1:27" s="4" customFormat="1" ht="27" customHeight="1" x14ac:dyDescent="0.25">
      <c r="A331" s="18" t="s">
        <v>685</v>
      </c>
      <c r="B331" s="126" t="s">
        <v>31</v>
      </c>
      <c r="C331" s="148">
        <v>500</v>
      </c>
      <c r="D331" s="2"/>
      <c r="E331" s="3">
        <f t="shared" si="5"/>
        <v>0</v>
      </c>
      <c r="F331" s="14" t="s">
        <v>420</v>
      </c>
      <c r="G331" s="49" t="s">
        <v>489</v>
      </c>
      <c r="H331" s="49" t="s">
        <v>510</v>
      </c>
      <c r="I331" s="59" t="s">
        <v>414</v>
      </c>
      <c r="J331" s="48" t="s">
        <v>422</v>
      </c>
      <c r="K331" s="39" t="s">
        <v>12</v>
      </c>
      <c r="L331" s="39" t="s">
        <v>819</v>
      </c>
      <c r="M331" s="48">
        <v>22</v>
      </c>
      <c r="N331" s="30">
        <v>750</v>
      </c>
      <c r="O331" s="13">
        <v>1100</v>
      </c>
      <c r="P331" s="13">
        <v>2021</v>
      </c>
      <c r="Q331" s="28">
        <v>3000</v>
      </c>
      <c r="R331" s="13" t="s">
        <v>8</v>
      </c>
      <c r="S331" s="12" t="s">
        <v>273</v>
      </c>
      <c r="T331" s="18">
        <v>120</v>
      </c>
      <c r="U331" s="84">
        <v>0.3</v>
      </c>
      <c r="V331" s="34" t="s">
        <v>286</v>
      </c>
      <c r="W331" s="18" t="s">
        <v>274</v>
      </c>
      <c r="X331" s="46">
        <v>0.1</v>
      </c>
      <c r="Y331" s="78" t="s">
        <v>555</v>
      </c>
      <c r="Z331" s="88" t="s">
        <v>1220</v>
      </c>
      <c r="AA331" s="88" t="s">
        <v>1221</v>
      </c>
    </row>
    <row r="332" spans="1:27" s="4" customFormat="1" ht="27" customHeight="1" x14ac:dyDescent="0.25">
      <c r="A332" s="18" t="s">
        <v>686</v>
      </c>
      <c r="B332" s="117" t="s">
        <v>32</v>
      </c>
      <c r="C332" s="148">
        <v>500</v>
      </c>
      <c r="D332" s="2"/>
      <c r="E332" s="3">
        <f t="shared" si="5"/>
        <v>0</v>
      </c>
      <c r="F332" s="14" t="s">
        <v>420</v>
      </c>
      <c r="G332" s="49" t="s">
        <v>489</v>
      </c>
      <c r="H332" s="49" t="s">
        <v>510</v>
      </c>
      <c r="I332" s="59" t="s">
        <v>418</v>
      </c>
      <c r="J332" s="48" t="s">
        <v>422</v>
      </c>
      <c r="K332" s="39" t="s">
        <v>12</v>
      </c>
      <c r="L332" s="39" t="s">
        <v>819</v>
      </c>
      <c r="M332" s="48">
        <v>22</v>
      </c>
      <c r="N332" s="30">
        <v>750</v>
      </c>
      <c r="O332" s="13">
        <v>1100</v>
      </c>
      <c r="P332" s="13">
        <v>2021</v>
      </c>
      <c r="Q332" s="28">
        <v>2500</v>
      </c>
      <c r="R332" s="13" t="s">
        <v>8</v>
      </c>
      <c r="S332" s="12" t="s">
        <v>273</v>
      </c>
      <c r="T332" s="18">
        <v>112</v>
      </c>
      <c r="U332" s="84">
        <v>0.3</v>
      </c>
      <c r="V332" s="34" t="s">
        <v>286</v>
      </c>
      <c r="W332" s="18" t="s">
        <v>274</v>
      </c>
      <c r="X332" s="46">
        <v>0.1</v>
      </c>
      <c r="Y332" s="78" t="s">
        <v>555</v>
      </c>
      <c r="Z332" s="88" t="s">
        <v>1222</v>
      </c>
      <c r="AA332" s="88" t="s">
        <v>1223</v>
      </c>
    </row>
    <row r="333" spans="1:27" s="4" customFormat="1" ht="27" customHeight="1" x14ac:dyDescent="0.25">
      <c r="A333" s="18" t="s">
        <v>687</v>
      </c>
      <c r="B333" s="117" t="s">
        <v>49</v>
      </c>
      <c r="C333" s="148">
        <v>500</v>
      </c>
      <c r="D333" s="2"/>
      <c r="E333" s="3">
        <f t="shared" si="5"/>
        <v>0</v>
      </c>
      <c r="F333" s="14" t="s">
        <v>420</v>
      </c>
      <c r="G333" s="49" t="s">
        <v>489</v>
      </c>
      <c r="H333" s="49" t="s">
        <v>510</v>
      </c>
      <c r="I333" s="59" t="s">
        <v>423</v>
      </c>
      <c r="J333" s="48" t="s">
        <v>422</v>
      </c>
      <c r="K333" s="39" t="s">
        <v>12</v>
      </c>
      <c r="L333" s="39" t="s">
        <v>819</v>
      </c>
      <c r="M333" s="48">
        <v>25</v>
      </c>
      <c r="N333" s="30">
        <v>750</v>
      </c>
      <c r="O333" s="13">
        <v>1100</v>
      </c>
      <c r="P333" s="13">
        <v>2021</v>
      </c>
      <c r="Q333" s="28">
        <v>2000</v>
      </c>
      <c r="R333" s="13" t="s">
        <v>8</v>
      </c>
      <c r="S333" s="12" t="s">
        <v>273</v>
      </c>
      <c r="T333" s="18">
        <v>112</v>
      </c>
      <c r="U333" s="84">
        <v>0.3</v>
      </c>
      <c r="V333" s="34" t="s">
        <v>286</v>
      </c>
      <c r="W333" s="18" t="s">
        <v>274</v>
      </c>
      <c r="X333" s="46">
        <v>0.1</v>
      </c>
      <c r="Y333" s="78" t="s">
        <v>555</v>
      </c>
      <c r="Z333" s="88" t="s">
        <v>1224</v>
      </c>
      <c r="AA333" s="88" t="s">
        <v>1225</v>
      </c>
    </row>
    <row r="334" spans="1:27" s="4" customFormat="1" ht="27" customHeight="1" x14ac:dyDescent="0.25">
      <c r="A334" s="18" t="s">
        <v>1557</v>
      </c>
      <c r="B334" s="117" t="s">
        <v>1556</v>
      </c>
      <c r="C334" s="148">
        <v>210</v>
      </c>
      <c r="D334" s="2"/>
      <c r="E334" s="3">
        <f t="shared" si="5"/>
        <v>0</v>
      </c>
      <c r="F334" s="14" t="s">
        <v>420</v>
      </c>
      <c r="G334" s="49" t="s">
        <v>489</v>
      </c>
      <c r="H334" s="49" t="s">
        <v>513</v>
      </c>
      <c r="I334" s="59" t="s">
        <v>458</v>
      </c>
      <c r="J334" s="48" t="s">
        <v>422</v>
      </c>
      <c r="K334" s="39" t="s">
        <v>821</v>
      </c>
      <c r="L334" s="39" t="s">
        <v>820</v>
      </c>
      <c r="M334" s="48">
        <v>80</v>
      </c>
      <c r="N334" s="30">
        <v>300</v>
      </c>
      <c r="O334" s="13">
        <v>300</v>
      </c>
      <c r="P334" s="13">
        <v>2021</v>
      </c>
      <c r="Q334" s="28">
        <v>3000</v>
      </c>
      <c r="R334" s="13" t="s">
        <v>8</v>
      </c>
      <c r="S334" s="12" t="s">
        <v>273</v>
      </c>
      <c r="T334" s="18">
        <v>32</v>
      </c>
      <c r="U334" s="18">
        <v>0.1</v>
      </c>
      <c r="V334" s="34" t="s">
        <v>286</v>
      </c>
      <c r="W334" s="18" t="s">
        <v>274</v>
      </c>
      <c r="X334" s="46">
        <v>0.1</v>
      </c>
      <c r="Y334" s="125" t="s">
        <v>555</v>
      </c>
      <c r="Z334" s="88" t="s">
        <v>1558</v>
      </c>
      <c r="AA334" s="88" t="s">
        <v>1559</v>
      </c>
    </row>
    <row r="335" spans="1:27" s="4" customFormat="1" ht="27" customHeight="1" x14ac:dyDescent="0.25">
      <c r="A335" s="18" t="s">
        <v>688</v>
      </c>
      <c r="B335" s="109" t="s">
        <v>247</v>
      </c>
      <c r="C335" s="148">
        <v>210</v>
      </c>
      <c r="D335" s="2"/>
      <c r="E335" s="3">
        <f t="shared" si="5"/>
        <v>0</v>
      </c>
      <c r="F335" s="14" t="s">
        <v>420</v>
      </c>
      <c r="G335" s="49" t="s">
        <v>489</v>
      </c>
      <c r="H335" s="49" t="s">
        <v>513</v>
      </c>
      <c r="I335" s="59" t="s">
        <v>459</v>
      </c>
      <c r="J335" s="48" t="s">
        <v>422</v>
      </c>
      <c r="K335" s="39" t="s">
        <v>821</v>
      </c>
      <c r="L335" s="39" t="s">
        <v>820</v>
      </c>
      <c r="M335" s="48">
        <v>80</v>
      </c>
      <c r="N335" s="30">
        <v>300</v>
      </c>
      <c r="O335" s="13">
        <v>300</v>
      </c>
      <c r="P335" s="13">
        <v>2021</v>
      </c>
      <c r="Q335" s="28">
        <v>2500</v>
      </c>
      <c r="R335" s="13" t="s">
        <v>8</v>
      </c>
      <c r="S335" s="12" t="s">
        <v>273</v>
      </c>
      <c r="T335" s="18">
        <v>24</v>
      </c>
      <c r="U335" s="18">
        <v>0.1</v>
      </c>
      <c r="V335" s="34" t="s">
        <v>286</v>
      </c>
      <c r="W335" s="18" t="s">
        <v>274</v>
      </c>
      <c r="X335" s="46">
        <v>0.1</v>
      </c>
      <c r="Y335" s="48"/>
      <c r="Z335" s="88" t="s">
        <v>1212</v>
      </c>
      <c r="AA335" s="88" t="s">
        <v>1213</v>
      </c>
    </row>
    <row r="336" spans="1:27" s="4" customFormat="1" ht="27" customHeight="1" x14ac:dyDescent="0.25">
      <c r="A336" s="18" t="s">
        <v>689</v>
      </c>
      <c r="B336" s="109" t="s">
        <v>248</v>
      </c>
      <c r="C336" s="148">
        <v>210</v>
      </c>
      <c r="D336" s="2"/>
      <c r="E336" s="3">
        <f t="shared" ref="E336:E406" si="7">D336*C336</f>
        <v>0</v>
      </c>
      <c r="F336" s="14" t="s">
        <v>420</v>
      </c>
      <c r="G336" s="49" t="s">
        <v>489</v>
      </c>
      <c r="H336" s="49" t="s">
        <v>513</v>
      </c>
      <c r="I336" s="59" t="s">
        <v>461</v>
      </c>
      <c r="J336" s="48" t="s">
        <v>422</v>
      </c>
      <c r="K336" s="39" t="s">
        <v>821</v>
      </c>
      <c r="L336" s="39" t="s">
        <v>820</v>
      </c>
      <c r="M336" s="48">
        <v>80</v>
      </c>
      <c r="N336" s="30">
        <v>300</v>
      </c>
      <c r="O336" s="13">
        <v>300</v>
      </c>
      <c r="P336" s="13">
        <v>2022</v>
      </c>
      <c r="Q336" s="28">
        <v>1800</v>
      </c>
      <c r="R336" s="13" t="s">
        <v>8</v>
      </c>
      <c r="S336" s="12" t="s">
        <v>273</v>
      </c>
      <c r="T336" s="18">
        <v>24</v>
      </c>
      <c r="U336" s="18">
        <v>0.1</v>
      </c>
      <c r="V336" s="34" t="s">
        <v>286</v>
      </c>
      <c r="W336" s="18" t="s">
        <v>274</v>
      </c>
      <c r="X336" s="46">
        <v>0.1</v>
      </c>
      <c r="Y336" s="48"/>
      <c r="Z336" s="88" t="s">
        <v>1214</v>
      </c>
      <c r="AA336" s="88" t="s">
        <v>1215</v>
      </c>
    </row>
    <row r="337" spans="1:27" s="4" customFormat="1" ht="27" customHeight="1" x14ac:dyDescent="0.25">
      <c r="A337" s="18" t="s">
        <v>690</v>
      </c>
      <c r="B337" s="119" t="s">
        <v>249</v>
      </c>
      <c r="C337" s="148">
        <v>210</v>
      </c>
      <c r="D337" s="2"/>
      <c r="E337" s="3">
        <f t="shared" si="7"/>
        <v>0</v>
      </c>
      <c r="F337" s="14" t="s">
        <v>420</v>
      </c>
      <c r="G337" s="49" t="s">
        <v>489</v>
      </c>
      <c r="H337" s="49" t="s">
        <v>513</v>
      </c>
      <c r="I337" s="59" t="s">
        <v>460</v>
      </c>
      <c r="J337" s="48" t="s">
        <v>422</v>
      </c>
      <c r="K337" s="39" t="s">
        <v>821</v>
      </c>
      <c r="L337" s="39" t="s">
        <v>820</v>
      </c>
      <c r="M337" s="48">
        <v>80</v>
      </c>
      <c r="N337" s="30">
        <v>300</v>
      </c>
      <c r="O337" s="13">
        <v>300</v>
      </c>
      <c r="P337" s="13">
        <v>2022</v>
      </c>
      <c r="Q337" s="28">
        <v>1700</v>
      </c>
      <c r="R337" s="13" t="s">
        <v>8</v>
      </c>
      <c r="S337" s="12" t="s">
        <v>273</v>
      </c>
      <c r="T337" s="18">
        <v>24</v>
      </c>
      <c r="U337" s="18">
        <v>0.1</v>
      </c>
      <c r="V337" s="34" t="s">
        <v>286</v>
      </c>
      <c r="W337" s="18" t="s">
        <v>274</v>
      </c>
      <c r="X337" s="46">
        <v>0.1</v>
      </c>
      <c r="Y337" s="48"/>
      <c r="Z337" s="88" t="s">
        <v>1216</v>
      </c>
      <c r="AA337" s="88" t="s">
        <v>1217</v>
      </c>
    </row>
    <row r="338" spans="1:27" s="4" customFormat="1" ht="27" customHeight="1" x14ac:dyDescent="0.25">
      <c r="A338" s="18" t="s">
        <v>691</v>
      </c>
      <c r="B338" s="109" t="s">
        <v>82</v>
      </c>
      <c r="C338" s="148">
        <v>850</v>
      </c>
      <c r="D338" s="2"/>
      <c r="E338" s="3">
        <f t="shared" si="7"/>
        <v>0</v>
      </c>
      <c r="F338" s="14" t="s">
        <v>420</v>
      </c>
      <c r="G338" s="49" t="s">
        <v>489</v>
      </c>
      <c r="H338" s="49" t="s">
        <v>508</v>
      </c>
      <c r="I338" s="59" t="s">
        <v>417</v>
      </c>
      <c r="J338" s="48" t="s">
        <v>422</v>
      </c>
      <c r="K338" s="39" t="s">
        <v>783</v>
      </c>
      <c r="L338" s="39" t="s">
        <v>822</v>
      </c>
      <c r="M338" s="48">
        <v>10</v>
      </c>
      <c r="N338" s="30">
        <v>1200</v>
      </c>
      <c r="O338" s="13">
        <v>1700</v>
      </c>
      <c r="P338" s="13">
        <v>2022</v>
      </c>
      <c r="Q338" s="28">
        <v>250</v>
      </c>
      <c r="R338" s="13" t="s">
        <v>8</v>
      </c>
      <c r="S338" s="12" t="s">
        <v>273</v>
      </c>
      <c r="T338" s="18">
        <v>312</v>
      </c>
      <c r="U338" s="18">
        <v>0.6</v>
      </c>
      <c r="V338" s="34" t="s">
        <v>286</v>
      </c>
      <c r="W338" s="18" t="s">
        <v>274</v>
      </c>
      <c r="X338" s="46">
        <v>0.1</v>
      </c>
      <c r="Y338" s="18"/>
      <c r="Z338" s="88" t="s">
        <v>1536</v>
      </c>
      <c r="AA338" s="88" t="s">
        <v>1537</v>
      </c>
    </row>
    <row r="339" spans="1:27" s="4" customFormat="1" ht="27" customHeight="1" x14ac:dyDescent="0.25">
      <c r="A339" s="22" t="s">
        <v>691</v>
      </c>
      <c r="B339" s="116" t="s">
        <v>161</v>
      </c>
      <c r="C339" s="148">
        <v>1100</v>
      </c>
      <c r="D339" s="2"/>
      <c r="E339" s="3">
        <f t="shared" si="7"/>
        <v>0</v>
      </c>
      <c r="F339" s="14" t="s">
        <v>420</v>
      </c>
      <c r="G339" s="49" t="s">
        <v>489</v>
      </c>
      <c r="H339" s="49" t="s">
        <v>508</v>
      </c>
      <c r="I339" s="59" t="s">
        <v>417</v>
      </c>
      <c r="J339" s="48" t="s">
        <v>422</v>
      </c>
      <c r="K339" s="45" t="s">
        <v>783</v>
      </c>
      <c r="L339" s="39" t="s">
        <v>822</v>
      </c>
      <c r="M339" s="48">
        <v>7</v>
      </c>
      <c r="N339" s="30">
        <v>1500</v>
      </c>
      <c r="O339" s="13">
        <v>2000</v>
      </c>
      <c r="P339" s="13">
        <v>2022</v>
      </c>
      <c r="Q339" s="28">
        <v>250</v>
      </c>
      <c r="R339" s="13" t="s">
        <v>8</v>
      </c>
      <c r="S339" s="12" t="s">
        <v>273</v>
      </c>
      <c r="T339" s="18">
        <v>312</v>
      </c>
      <c r="U339" s="18">
        <v>0.7</v>
      </c>
      <c r="V339" s="34" t="s">
        <v>286</v>
      </c>
      <c r="W339" s="18" t="s">
        <v>274</v>
      </c>
      <c r="X339" s="46">
        <v>0.1</v>
      </c>
      <c r="Y339" s="18"/>
      <c r="Z339" s="88" t="s">
        <v>1536</v>
      </c>
      <c r="AA339" s="88" t="s">
        <v>1633</v>
      </c>
    </row>
    <row r="340" spans="1:27" s="4" customFormat="1" ht="27" customHeight="1" x14ac:dyDescent="0.25">
      <c r="A340" s="18" t="s">
        <v>692</v>
      </c>
      <c r="B340" s="110" t="s">
        <v>19</v>
      </c>
      <c r="C340" s="149">
        <v>200</v>
      </c>
      <c r="D340" s="17"/>
      <c r="E340" s="3">
        <f t="shared" si="7"/>
        <v>0</v>
      </c>
      <c r="F340" s="14" t="s">
        <v>420</v>
      </c>
      <c r="G340" s="49" t="s">
        <v>489</v>
      </c>
      <c r="H340" s="49" t="s">
        <v>511</v>
      </c>
      <c r="I340" s="59" t="s">
        <v>448</v>
      </c>
      <c r="J340" s="48" t="s">
        <v>422</v>
      </c>
      <c r="K340" s="39" t="s">
        <v>824</v>
      </c>
      <c r="L340" s="39" t="s">
        <v>823</v>
      </c>
      <c r="M340" s="48">
        <v>20</v>
      </c>
      <c r="N340" s="30">
        <v>300</v>
      </c>
      <c r="O340" s="13">
        <v>300</v>
      </c>
      <c r="P340" s="13">
        <v>2021</v>
      </c>
      <c r="Q340" s="28">
        <v>2000</v>
      </c>
      <c r="R340" s="13" t="s">
        <v>8</v>
      </c>
      <c r="S340" s="12" t="s">
        <v>273</v>
      </c>
      <c r="T340" s="18">
        <v>136</v>
      </c>
      <c r="U340" s="84">
        <v>0.3</v>
      </c>
      <c r="V340" s="34" t="s">
        <v>286</v>
      </c>
      <c r="W340" s="18" t="s">
        <v>274</v>
      </c>
      <c r="X340" s="46">
        <v>0.1</v>
      </c>
      <c r="Y340" s="54" t="s">
        <v>1928</v>
      </c>
      <c r="Z340" s="88" t="s">
        <v>1226</v>
      </c>
      <c r="AA340" s="88" t="s">
        <v>1227</v>
      </c>
    </row>
    <row r="341" spans="1:27" s="4" customFormat="1" ht="27" customHeight="1" x14ac:dyDescent="0.25">
      <c r="A341" s="18" t="s">
        <v>693</v>
      </c>
      <c r="B341" s="110" t="s">
        <v>79</v>
      </c>
      <c r="C341" s="149">
        <v>200</v>
      </c>
      <c r="D341" s="17"/>
      <c r="E341" s="3">
        <f t="shared" si="7"/>
        <v>0</v>
      </c>
      <c r="F341" s="14" t="s">
        <v>420</v>
      </c>
      <c r="G341" s="49" t="s">
        <v>489</v>
      </c>
      <c r="H341" s="49" t="s">
        <v>511</v>
      </c>
      <c r="I341" s="59" t="s">
        <v>451</v>
      </c>
      <c r="J341" s="48" t="s">
        <v>422</v>
      </c>
      <c r="K341" s="39" t="s">
        <v>824</v>
      </c>
      <c r="L341" s="39" t="s">
        <v>823</v>
      </c>
      <c r="M341" s="48">
        <v>20</v>
      </c>
      <c r="N341" s="30">
        <v>300</v>
      </c>
      <c r="O341" s="13">
        <v>300</v>
      </c>
      <c r="P341" s="13">
        <v>2022</v>
      </c>
      <c r="Q341" s="28">
        <v>400</v>
      </c>
      <c r="R341" s="13" t="s">
        <v>8</v>
      </c>
      <c r="S341" s="12" t="s">
        <v>273</v>
      </c>
      <c r="T341" s="18">
        <v>136</v>
      </c>
      <c r="U341" s="84">
        <v>0.3</v>
      </c>
      <c r="V341" s="34" t="s">
        <v>286</v>
      </c>
      <c r="W341" s="18" t="s">
        <v>274</v>
      </c>
      <c r="X341" s="46">
        <v>0.1</v>
      </c>
      <c r="Y341" s="54" t="s">
        <v>1928</v>
      </c>
      <c r="Z341" s="88" t="s">
        <v>1228</v>
      </c>
      <c r="AA341" s="88" t="s">
        <v>1229</v>
      </c>
    </row>
    <row r="342" spans="1:27" s="4" customFormat="1" ht="27" customHeight="1" x14ac:dyDescent="0.25">
      <c r="A342" s="18" t="s">
        <v>693</v>
      </c>
      <c r="B342" s="110" t="s">
        <v>98</v>
      </c>
      <c r="C342" s="149">
        <v>200</v>
      </c>
      <c r="D342" s="17"/>
      <c r="E342" s="3">
        <f t="shared" si="7"/>
        <v>0</v>
      </c>
      <c r="F342" s="14" t="s">
        <v>420</v>
      </c>
      <c r="G342" s="49" t="s">
        <v>489</v>
      </c>
      <c r="H342" s="49" t="s">
        <v>511</v>
      </c>
      <c r="I342" s="59" t="s">
        <v>451</v>
      </c>
      <c r="J342" s="48" t="s">
        <v>422</v>
      </c>
      <c r="K342" s="39" t="s">
        <v>824</v>
      </c>
      <c r="L342" s="39" t="s">
        <v>823</v>
      </c>
      <c r="M342" s="48">
        <v>20</v>
      </c>
      <c r="N342" s="30">
        <v>300</v>
      </c>
      <c r="O342" s="13">
        <v>300</v>
      </c>
      <c r="P342" s="13">
        <v>2022</v>
      </c>
      <c r="Q342" s="28">
        <v>100</v>
      </c>
      <c r="R342" s="13" t="s">
        <v>8</v>
      </c>
      <c r="S342" s="12" t="s">
        <v>273</v>
      </c>
      <c r="T342" s="18">
        <v>136</v>
      </c>
      <c r="U342" s="84">
        <v>0.3</v>
      </c>
      <c r="V342" s="34" t="s">
        <v>286</v>
      </c>
      <c r="W342" s="18" t="s">
        <v>274</v>
      </c>
      <c r="X342" s="46">
        <v>0.1</v>
      </c>
      <c r="Y342" s="54" t="s">
        <v>1928</v>
      </c>
      <c r="Z342" s="88" t="s">
        <v>1228</v>
      </c>
      <c r="AA342" s="88" t="s">
        <v>1635</v>
      </c>
    </row>
    <row r="343" spans="1:27" s="4" customFormat="1" ht="27" customHeight="1" x14ac:dyDescent="0.25">
      <c r="A343" s="18" t="s">
        <v>694</v>
      </c>
      <c r="B343" s="110" t="s">
        <v>51</v>
      </c>
      <c r="C343" s="149">
        <v>200</v>
      </c>
      <c r="D343" s="17"/>
      <c r="E343" s="3">
        <f t="shared" si="7"/>
        <v>0</v>
      </c>
      <c r="F343" s="14" t="s">
        <v>420</v>
      </c>
      <c r="G343" s="49" t="s">
        <v>489</v>
      </c>
      <c r="H343" s="49" t="s">
        <v>512</v>
      </c>
      <c r="I343" s="59" t="s">
        <v>417</v>
      </c>
      <c r="J343" s="48" t="s">
        <v>422</v>
      </c>
      <c r="K343" s="39" t="s">
        <v>50</v>
      </c>
      <c r="L343" s="39" t="s">
        <v>825</v>
      </c>
      <c r="M343" s="48">
        <v>23</v>
      </c>
      <c r="N343" s="30">
        <v>300</v>
      </c>
      <c r="O343" s="13">
        <v>300</v>
      </c>
      <c r="P343" s="13">
        <v>2021</v>
      </c>
      <c r="Q343" s="28">
        <v>2000</v>
      </c>
      <c r="R343" s="13" t="s">
        <v>8</v>
      </c>
      <c r="S343" s="12" t="s">
        <v>273</v>
      </c>
      <c r="T343" s="18">
        <v>120</v>
      </c>
      <c r="U343" s="84">
        <v>0.3</v>
      </c>
      <c r="V343" s="34" t="s">
        <v>286</v>
      </c>
      <c r="W343" s="18" t="s">
        <v>274</v>
      </c>
      <c r="X343" s="46">
        <v>0.1</v>
      </c>
      <c r="Y343" s="54" t="s">
        <v>1928</v>
      </c>
      <c r="Z343" s="88" t="s">
        <v>1230</v>
      </c>
      <c r="AA343" s="88" t="s">
        <v>1231</v>
      </c>
    </row>
    <row r="344" spans="1:27" s="4" customFormat="1" ht="27" customHeight="1" x14ac:dyDescent="0.25">
      <c r="A344" s="18" t="s">
        <v>702</v>
      </c>
      <c r="B344" s="110" t="s">
        <v>313</v>
      </c>
      <c r="C344" s="148">
        <v>550</v>
      </c>
      <c r="D344" s="2"/>
      <c r="E344" s="3">
        <f t="shared" si="7"/>
        <v>0</v>
      </c>
      <c r="F344" s="14" t="s">
        <v>420</v>
      </c>
      <c r="G344" s="48" t="s">
        <v>314</v>
      </c>
      <c r="H344" s="48" t="s">
        <v>426</v>
      </c>
      <c r="I344" s="59" t="s">
        <v>417</v>
      </c>
      <c r="J344" s="48" t="s">
        <v>422</v>
      </c>
      <c r="K344" s="39" t="s">
        <v>445</v>
      </c>
      <c r="L344" s="39" t="s">
        <v>110</v>
      </c>
      <c r="M344" s="48">
        <v>10</v>
      </c>
      <c r="N344" s="30">
        <v>800</v>
      </c>
      <c r="O344" s="13">
        <v>1100</v>
      </c>
      <c r="P344" s="13">
        <v>2024</v>
      </c>
      <c r="Q344" s="28">
        <v>2000</v>
      </c>
      <c r="R344" s="13" t="s">
        <v>8</v>
      </c>
      <c r="S344" s="12" t="s">
        <v>275</v>
      </c>
      <c r="T344" s="18">
        <v>104</v>
      </c>
      <c r="U344" s="18">
        <v>0.5</v>
      </c>
      <c r="V344" s="34" t="s">
        <v>287</v>
      </c>
      <c r="W344" s="18" t="s">
        <v>289</v>
      </c>
      <c r="X344" s="46">
        <v>0.1</v>
      </c>
      <c r="Y344" s="51"/>
      <c r="Z344" s="88" t="s">
        <v>1236</v>
      </c>
      <c r="AA344" s="88" t="s">
        <v>1237</v>
      </c>
    </row>
    <row r="345" spans="1:27" s="4" customFormat="1" ht="27" customHeight="1" x14ac:dyDescent="0.25">
      <c r="A345" s="18" t="s">
        <v>1706</v>
      </c>
      <c r="B345" s="108" t="s">
        <v>1705</v>
      </c>
      <c r="C345" s="148">
        <v>550</v>
      </c>
      <c r="D345" s="17"/>
      <c r="E345" s="3">
        <f t="shared" si="7"/>
        <v>0</v>
      </c>
      <c r="F345" s="14" t="s">
        <v>420</v>
      </c>
      <c r="G345" s="48" t="s">
        <v>314</v>
      </c>
      <c r="H345" s="48" t="s">
        <v>426</v>
      </c>
      <c r="I345" s="59" t="s">
        <v>417</v>
      </c>
      <c r="J345" s="48" t="s">
        <v>422</v>
      </c>
      <c r="K345" s="43" t="s">
        <v>1707</v>
      </c>
      <c r="L345" s="39" t="s">
        <v>139</v>
      </c>
      <c r="M345" s="48">
        <v>24</v>
      </c>
      <c r="N345" s="30">
        <v>800</v>
      </c>
      <c r="O345" s="13">
        <v>1100</v>
      </c>
      <c r="P345" s="13">
        <v>2025</v>
      </c>
      <c r="Q345" s="28">
        <v>3000</v>
      </c>
      <c r="R345" s="13" t="s">
        <v>9</v>
      </c>
      <c r="S345" s="12" t="s">
        <v>275</v>
      </c>
      <c r="T345" s="18">
        <v>72</v>
      </c>
      <c r="U345" s="84">
        <v>0.3</v>
      </c>
      <c r="V345" s="34" t="s">
        <v>287</v>
      </c>
      <c r="W345" s="18" t="s">
        <v>289</v>
      </c>
      <c r="X345" s="46">
        <v>0.22</v>
      </c>
      <c r="Y345" s="78" t="s">
        <v>555</v>
      </c>
      <c r="Z345" s="88" t="s">
        <v>1709</v>
      </c>
      <c r="AA345" s="88" t="s">
        <v>1708</v>
      </c>
    </row>
    <row r="346" spans="1:27" s="4" customFormat="1" ht="27" customHeight="1" x14ac:dyDescent="0.25">
      <c r="A346" s="18" t="s">
        <v>1858</v>
      </c>
      <c r="B346" s="108" t="s">
        <v>1857</v>
      </c>
      <c r="C346" s="148">
        <v>1000</v>
      </c>
      <c r="D346" s="17"/>
      <c r="E346" s="3">
        <f t="shared" si="7"/>
        <v>0</v>
      </c>
      <c r="F346" s="14" t="s">
        <v>420</v>
      </c>
      <c r="G346" s="48" t="s">
        <v>314</v>
      </c>
      <c r="H346" s="48" t="s">
        <v>428</v>
      </c>
      <c r="I346" s="59" t="s">
        <v>417</v>
      </c>
      <c r="J346" s="48" t="s">
        <v>422</v>
      </c>
      <c r="K346" s="43" t="s">
        <v>1859</v>
      </c>
      <c r="L346" s="39" t="s">
        <v>1860</v>
      </c>
      <c r="M346" s="48">
        <v>5</v>
      </c>
      <c r="N346" s="30">
        <v>1500</v>
      </c>
      <c r="O346" s="13">
        <v>2000</v>
      </c>
      <c r="P346" s="13">
        <v>2026</v>
      </c>
      <c r="Q346" s="28">
        <v>2000</v>
      </c>
      <c r="R346" s="13" t="s">
        <v>8</v>
      </c>
      <c r="S346" s="12" t="s">
        <v>277</v>
      </c>
      <c r="T346" s="18">
        <v>128</v>
      </c>
      <c r="U346" s="84">
        <v>1</v>
      </c>
      <c r="V346" s="34" t="s">
        <v>287</v>
      </c>
      <c r="W346" s="18" t="s">
        <v>274</v>
      </c>
      <c r="X346" s="46">
        <v>0.1</v>
      </c>
      <c r="Y346" s="54"/>
      <c r="Z346" s="88" t="s">
        <v>1861</v>
      </c>
      <c r="AA346" s="88" t="s">
        <v>1862</v>
      </c>
    </row>
    <row r="347" spans="1:27" s="4" customFormat="1" ht="27" customHeight="1" x14ac:dyDescent="0.25">
      <c r="A347" s="18" t="s">
        <v>1426</v>
      </c>
      <c r="B347" s="43" t="s">
        <v>1803</v>
      </c>
      <c r="C347" s="149">
        <v>400</v>
      </c>
      <c r="D347" s="2"/>
      <c r="E347" s="3">
        <f t="shared" si="7"/>
        <v>0</v>
      </c>
      <c r="F347" s="14" t="s">
        <v>420</v>
      </c>
      <c r="G347" s="48" t="s">
        <v>314</v>
      </c>
      <c r="H347" s="48" t="s">
        <v>428</v>
      </c>
      <c r="I347" s="59" t="s">
        <v>417</v>
      </c>
      <c r="J347" s="48" t="s">
        <v>422</v>
      </c>
      <c r="K347" s="39" t="s">
        <v>1427</v>
      </c>
      <c r="L347" s="39" t="s">
        <v>787</v>
      </c>
      <c r="M347" s="48">
        <v>14</v>
      </c>
      <c r="N347" s="30">
        <v>600</v>
      </c>
      <c r="O347" s="13">
        <v>800</v>
      </c>
      <c r="P347" s="13">
        <v>2025</v>
      </c>
      <c r="Q347" s="28">
        <v>1500</v>
      </c>
      <c r="R347" s="13" t="s">
        <v>7</v>
      </c>
      <c r="S347" s="12" t="s">
        <v>275</v>
      </c>
      <c r="T347" s="41">
        <v>56</v>
      </c>
      <c r="U347" s="18">
        <v>0.3</v>
      </c>
      <c r="V347" s="34" t="s">
        <v>287</v>
      </c>
      <c r="W347" s="18" t="s">
        <v>274</v>
      </c>
      <c r="X347" s="46">
        <v>0.1</v>
      </c>
      <c r="Y347" s="54" t="s">
        <v>1928</v>
      </c>
      <c r="Z347" s="88" t="s">
        <v>1428</v>
      </c>
      <c r="AA347" s="88" t="s">
        <v>1429</v>
      </c>
    </row>
    <row r="348" spans="1:27" s="4" customFormat="1" ht="27" customHeight="1" x14ac:dyDescent="0.25">
      <c r="A348" s="18" t="s">
        <v>2028</v>
      </c>
      <c r="B348" s="144" t="s">
        <v>2027</v>
      </c>
      <c r="C348" s="148">
        <v>210</v>
      </c>
      <c r="D348" s="2"/>
      <c r="E348" s="3">
        <f t="shared" si="7"/>
        <v>0</v>
      </c>
      <c r="F348" s="14" t="s">
        <v>420</v>
      </c>
      <c r="G348" s="48" t="s">
        <v>314</v>
      </c>
      <c r="H348" s="48" t="s">
        <v>428</v>
      </c>
      <c r="I348" s="59" t="s">
        <v>417</v>
      </c>
      <c r="J348" s="48" t="s">
        <v>422</v>
      </c>
      <c r="K348" s="39" t="s">
        <v>2029</v>
      </c>
      <c r="L348" s="39" t="s">
        <v>2030</v>
      </c>
      <c r="M348" s="48">
        <v>80</v>
      </c>
      <c r="N348" s="30">
        <v>300</v>
      </c>
      <c r="O348" s="13">
        <v>300</v>
      </c>
      <c r="P348" s="13">
        <v>2026</v>
      </c>
      <c r="Q348" s="28">
        <v>2000</v>
      </c>
      <c r="R348" s="13" t="s">
        <v>7</v>
      </c>
      <c r="S348" s="12" t="s">
        <v>273</v>
      </c>
      <c r="T348" s="41">
        <v>24</v>
      </c>
      <c r="U348" s="18">
        <v>0.1</v>
      </c>
      <c r="V348" s="34" t="s">
        <v>286</v>
      </c>
      <c r="W348" s="18" t="s">
        <v>274</v>
      </c>
      <c r="X348" s="46">
        <v>0.1</v>
      </c>
      <c r="Y348" s="54"/>
      <c r="Z348" s="88" t="s">
        <v>2031</v>
      </c>
      <c r="AA348" s="88" t="s">
        <v>2032</v>
      </c>
    </row>
    <row r="349" spans="1:27" s="4" customFormat="1" ht="27" customHeight="1" x14ac:dyDescent="0.25">
      <c r="A349" s="18" t="s">
        <v>696</v>
      </c>
      <c r="B349" s="108" t="s">
        <v>1802</v>
      </c>
      <c r="C349" s="148">
        <v>750</v>
      </c>
      <c r="D349" s="2"/>
      <c r="E349" s="3">
        <f t="shared" si="7"/>
        <v>0</v>
      </c>
      <c r="F349" s="14" t="s">
        <v>420</v>
      </c>
      <c r="G349" s="48" t="s">
        <v>314</v>
      </c>
      <c r="H349" s="48" t="s">
        <v>428</v>
      </c>
      <c r="I349" s="59" t="s">
        <v>417</v>
      </c>
      <c r="J349" s="48" t="s">
        <v>422</v>
      </c>
      <c r="K349" s="39" t="s">
        <v>357</v>
      </c>
      <c r="L349" s="39" t="s">
        <v>784</v>
      </c>
      <c r="M349" s="48">
        <v>10</v>
      </c>
      <c r="N349" s="30">
        <v>1000</v>
      </c>
      <c r="O349" s="13">
        <v>1500</v>
      </c>
      <c r="P349" s="13">
        <v>2025</v>
      </c>
      <c r="Q349" s="28">
        <v>2000</v>
      </c>
      <c r="R349" s="13" t="s">
        <v>7</v>
      </c>
      <c r="S349" s="12" t="s">
        <v>277</v>
      </c>
      <c r="T349" s="18">
        <v>56</v>
      </c>
      <c r="U349" s="18">
        <v>0.5</v>
      </c>
      <c r="V349" s="34" t="s">
        <v>287</v>
      </c>
      <c r="W349" s="18" t="s">
        <v>274</v>
      </c>
      <c r="X349" s="46">
        <v>0.1</v>
      </c>
      <c r="Y349" s="142" t="s">
        <v>1929</v>
      </c>
      <c r="Z349" s="89" t="s">
        <v>923</v>
      </c>
      <c r="AA349" s="89" t="s">
        <v>1240</v>
      </c>
    </row>
    <row r="350" spans="1:27" s="4" customFormat="1" ht="27" customHeight="1" x14ac:dyDescent="0.25">
      <c r="A350" s="18" t="s">
        <v>1846</v>
      </c>
      <c r="B350" s="108" t="s">
        <v>1845</v>
      </c>
      <c r="C350" s="148">
        <v>210</v>
      </c>
      <c r="D350" s="2"/>
      <c r="E350" s="3">
        <f t="shared" si="7"/>
        <v>0</v>
      </c>
      <c r="F350" s="14" t="s">
        <v>420</v>
      </c>
      <c r="G350" s="48" t="s">
        <v>314</v>
      </c>
      <c r="H350" s="48" t="s">
        <v>428</v>
      </c>
      <c r="I350" s="59" t="s">
        <v>417</v>
      </c>
      <c r="J350" s="48" t="s">
        <v>422</v>
      </c>
      <c r="K350" s="39" t="s">
        <v>1848</v>
      </c>
      <c r="L350" s="39" t="s">
        <v>1847</v>
      </c>
      <c r="M350" s="48">
        <v>70</v>
      </c>
      <c r="N350" s="30">
        <v>300</v>
      </c>
      <c r="O350" s="13">
        <v>300</v>
      </c>
      <c r="P350" s="13">
        <v>2026</v>
      </c>
      <c r="Q350" s="28">
        <v>2000</v>
      </c>
      <c r="R350" s="13" t="s">
        <v>7</v>
      </c>
      <c r="S350" s="12" t="s">
        <v>273</v>
      </c>
      <c r="T350" s="18">
        <v>28</v>
      </c>
      <c r="U350" s="18">
        <v>0.1</v>
      </c>
      <c r="V350" s="34" t="s">
        <v>286</v>
      </c>
      <c r="W350" s="18" t="s">
        <v>274</v>
      </c>
      <c r="X350" s="46">
        <v>0.1</v>
      </c>
      <c r="Y350" s="136"/>
      <c r="Z350" s="89" t="s">
        <v>1849</v>
      </c>
      <c r="AA350" s="88" t="s">
        <v>1850</v>
      </c>
    </row>
    <row r="351" spans="1:27" s="4" customFormat="1" ht="27" customHeight="1" x14ac:dyDescent="0.25">
      <c r="A351" s="18" t="s">
        <v>1944</v>
      </c>
      <c r="B351" s="108" t="s">
        <v>1942</v>
      </c>
      <c r="C351" s="148">
        <v>350</v>
      </c>
      <c r="D351" s="2"/>
      <c r="E351" s="3">
        <f t="shared" si="7"/>
        <v>0</v>
      </c>
      <c r="F351" s="14" t="s">
        <v>420</v>
      </c>
      <c r="G351" s="48" t="s">
        <v>314</v>
      </c>
      <c r="H351" s="48" t="s">
        <v>428</v>
      </c>
      <c r="I351" s="59" t="s">
        <v>417</v>
      </c>
      <c r="J351" s="48" t="s">
        <v>422</v>
      </c>
      <c r="K351" s="39" t="s">
        <v>1945</v>
      </c>
      <c r="L351" s="39" t="s">
        <v>204</v>
      </c>
      <c r="M351" s="48">
        <v>45</v>
      </c>
      <c r="N351" s="30">
        <v>500</v>
      </c>
      <c r="O351" s="13">
        <v>800</v>
      </c>
      <c r="P351" s="13">
        <v>2026</v>
      </c>
      <c r="Q351" s="28">
        <v>2000</v>
      </c>
      <c r="R351" s="13" t="s">
        <v>7</v>
      </c>
      <c r="S351" s="12" t="s">
        <v>273</v>
      </c>
      <c r="T351" s="18">
        <v>52</v>
      </c>
      <c r="U351" s="18">
        <v>0.2</v>
      </c>
      <c r="V351" s="34" t="s">
        <v>286</v>
      </c>
      <c r="W351" s="18" t="s">
        <v>274</v>
      </c>
      <c r="X351" s="46">
        <v>0.1</v>
      </c>
      <c r="Y351" s="136"/>
      <c r="Z351" s="89" t="s">
        <v>1946</v>
      </c>
      <c r="AA351" s="89" t="s">
        <v>1947</v>
      </c>
    </row>
    <row r="352" spans="1:27" s="4" customFormat="1" ht="27" customHeight="1" x14ac:dyDescent="0.25">
      <c r="A352" s="18" t="s">
        <v>1944</v>
      </c>
      <c r="B352" s="108" t="s">
        <v>1943</v>
      </c>
      <c r="C352" s="148">
        <v>370</v>
      </c>
      <c r="D352" s="2"/>
      <c r="E352" s="3">
        <f t="shared" si="7"/>
        <v>0</v>
      </c>
      <c r="F352" s="14" t="s">
        <v>420</v>
      </c>
      <c r="G352" s="48" t="s">
        <v>314</v>
      </c>
      <c r="H352" s="48" t="s">
        <v>428</v>
      </c>
      <c r="I352" s="59" t="s">
        <v>417</v>
      </c>
      <c r="J352" s="48" t="s">
        <v>422</v>
      </c>
      <c r="K352" s="39" t="s">
        <v>1945</v>
      </c>
      <c r="L352" s="39" t="s">
        <v>204</v>
      </c>
      <c r="M352" s="48">
        <v>45</v>
      </c>
      <c r="N352" s="30">
        <v>550</v>
      </c>
      <c r="O352" s="13">
        <v>800</v>
      </c>
      <c r="P352" s="13">
        <v>2026</v>
      </c>
      <c r="Q352" s="28">
        <v>200</v>
      </c>
      <c r="R352" s="13" t="s">
        <v>7</v>
      </c>
      <c r="S352" s="12" t="s">
        <v>273</v>
      </c>
      <c r="T352" s="18">
        <v>52</v>
      </c>
      <c r="U352" s="18">
        <v>0.2</v>
      </c>
      <c r="V352" s="34" t="s">
        <v>286</v>
      </c>
      <c r="W352" s="18" t="s">
        <v>274</v>
      </c>
      <c r="X352" s="46">
        <v>0.1</v>
      </c>
      <c r="Y352" s="136"/>
      <c r="Z352" s="89" t="s">
        <v>1946</v>
      </c>
      <c r="AA352" s="89" t="s">
        <v>1948</v>
      </c>
    </row>
    <row r="353" spans="1:27" s="4" customFormat="1" ht="27" customHeight="1" x14ac:dyDescent="0.25">
      <c r="A353" s="18" t="s">
        <v>1757</v>
      </c>
      <c r="B353" s="43" t="s">
        <v>1752</v>
      </c>
      <c r="C353" s="148">
        <v>210</v>
      </c>
      <c r="D353" s="2"/>
      <c r="E353" s="3">
        <f t="shared" si="7"/>
        <v>0</v>
      </c>
      <c r="F353" s="14" t="s">
        <v>420</v>
      </c>
      <c r="G353" s="48" t="s">
        <v>314</v>
      </c>
      <c r="H353" s="48" t="s">
        <v>428</v>
      </c>
      <c r="I353" s="59" t="s">
        <v>417</v>
      </c>
      <c r="J353" s="48" t="s">
        <v>422</v>
      </c>
      <c r="K353" s="39" t="s">
        <v>1753</v>
      </c>
      <c r="L353" s="39" t="s">
        <v>1754</v>
      </c>
      <c r="M353" s="48">
        <v>80</v>
      </c>
      <c r="N353" s="30">
        <v>300</v>
      </c>
      <c r="O353" s="13">
        <v>300</v>
      </c>
      <c r="P353" s="13">
        <v>2026</v>
      </c>
      <c r="Q353" s="28">
        <v>1000</v>
      </c>
      <c r="R353" s="13" t="s">
        <v>8</v>
      </c>
      <c r="S353" s="12" t="s">
        <v>273</v>
      </c>
      <c r="T353" s="18">
        <v>24</v>
      </c>
      <c r="U353" s="18">
        <v>0.1</v>
      </c>
      <c r="V353" s="34" t="s">
        <v>286</v>
      </c>
      <c r="W353" s="18" t="s">
        <v>274</v>
      </c>
      <c r="X353" s="46">
        <v>0.1</v>
      </c>
      <c r="Y353" s="38"/>
      <c r="Z353" s="89" t="s">
        <v>1755</v>
      </c>
      <c r="AA353" s="89" t="s">
        <v>1756</v>
      </c>
    </row>
    <row r="354" spans="1:27" s="4" customFormat="1" ht="27" customHeight="1" x14ac:dyDescent="0.25">
      <c r="A354" s="18" t="s">
        <v>1763</v>
      </c>
      <c r="B354" s="43" t="s">
        <v>1762</v>
      </c>
      <c r="C354" s="148">
        <v>210</v>
      </c>
      <c r="D354" s="2"/>
      <c r="E354" s="3">
        <f t="shared" si="7"/>
        <v>0</v>
      </c>
      <c r="F354" s="14" t="s">
        <v>420</v>
      </c>
      <c r="G354" s="48" t="s">
        <v>314</v>
      </c>
      <c r="H354" s="48" t="s">
        <v>428</v>
      </c>
      <c r="I354" s="59" t="s">
        <v>417</v>
      </c>
      <c r="J354" s="48" t="s">
        <v>422</v>
      </c>
      <c r="K354" s="39" t="s">
        <v>1764</v>
      </c>
      <c r="L354" s="39" t="s">
        <v>553</v>
      </c>
      <c r="M354" s="48">
        <v>60</v>
      </c>
      <c r="N354" s="30">
        <v>300</v>
      </c>
      <c r="O354" s="13">
        <v>300</v>
      </c>
      <c r="P354" s="13">
        <v>2026</v>
      </c>
      <c r="Q354" s="28">
        <v>1000</v>
      </c>
      <c r="R354" s="13" t="s">
        <v>8</v>
      </c>
      <c r="S354" s="12" t="s">
        <v>273</v>
      </c>
      <c r="T354" s="18">
        <v>40</v>
      </c>
      <c r="U354" s="18">
        <v>0.2</v>
      </c>
      <c r="V354" s="34" t="s">
        <v>286</v>
      </c>
      <c r="W354" s="18" t="s">
        <v>274</v>
      </c>
      <c r="X354" s="46">
        <v>0.1</v>
      </c>
      <c r="Y354" s="38"/>
      <c r="Z354" s="89" t="s">
        <v>1765</v>
      </c>
      <c r="AA354" s="89" t="s">
        <v>1766</v>
      </c>
    </row>
    <row r="355" spans="1:27" s="4" customFormat="1" ht="27" customHeight="1" x14ac:dyDescent="0.25">
      <c r="A355" s="18" t="s">
        <v>1852</v>
      </c>
      <c r="B355" s="108" t="s">
        <v>1851</v>
      </c>
      <c r="C355" s="148">
        <v>210</v>
      </c>
      <c r="D355" s="2"/>
      <c r="E355" s="3">
        <f t="shared" si="7"/>
        <v>0</v>
      </c>
      <c r="F355" s="14" t="s">
        <v>420</v>
      </c>
      <c r="G355" s="48" t="s">
        <v>314</v>
      </c>
      <c r="H355" s="48" t="s">
        <v>428</v>
      </c>
      <c r="I355" s="59" t="s">
        <v>417</v>
      </c>
      <c r="J355" s="48" t="s">
        <v>422</v>
      </c>
      <c r="K355" s="39" t="s">
        <v>1853</v>
      </c>
      <c r="L355" s="39" t="s">
        <v>1854</v>
      </c>
      <c r="M355" s="48">
        <v>70</v>
      </c>
      <c r="N355" s="30">
        <v>300</v>
      </c>
      <c r="O355" s="13">
        <v>300</v>
      </c>
      <c r="P355" s="13">
        <v>2026</v>
      </c>
      <c r="Q355" s="28">
        <v>2000</v>
      </c>
      <c r="R355" s="13" t="s">
        <v>8</v>
      </c>
      <c r="S355" s="12" t="s">
        <v>273</v>
      </c>
      <c r="T355" s="18">
        <v>24</v>
      </c>
      <c r="U355" s="18">
        <v>0.1</v>
      </c>
      <c r="V355" s="34" t="s">
        <v>286</v>
      </c>
      <c r="W355" s="18" t="s">
        <v>274</v>
      </c>
      <c r="X355" s="46">
        <v>0.1</v>
      </c>
      <c r="Y355" s="78" t="s">
        <v>555</v>
      </c>
      <c r="Z355" s="89" t="s">
        <v>1855</v>
      </c>
      <c r="AA355" s="89" t="s">
        <v>1856</v>
      </c>
    </row>
    <row r="356" spans="1:27" s="4" customFormat="1" ht="27" customHeight="1" x14ac:dyDescent="0.25">
      <c r="A356" s="18" t="s">
        <v>1805</v>
      </c>
      <c r="B356" s="108" t="s">
        <v>1804</v>
      </c>
      <c r="C356" s="148">
        <v>210</v>
      </c>
      <c r="D356" s="2"/>
      <c r="E356" s="3">
        <f t="shared" si="7"/>
        <v>0</v>
      </c>
      <c r="F356" s="14" t="s">
        <v>420</v>
      </c>
      <c r="G356" s="48" t="s">
        <v>314</v>
      </c>
      <c r="H356" s="48" t="s">
        <v>428</v>
      </c>
      <c r="I356" s="59" t="s">
        <v>417</v>
      </c>
      <c r="J356" s="48" t="s">
        <v>422</v>
      </c>
      <c r="K356" s="39" t="s">
        <v>1807</v>
      </c>
      <c r="L356" s="39" t="s">
        <v>1806</v>
      </c>
      <c r="M356" s="48">
        <v>80</v>
      </c>
      <c r="N356" s="30">
        <v>300</v>
      </c>
      <c r="O356" s="13">
        <v>300</v>
      </c>
      <c r="P356" s="13">
        <v>2026</v>
      </c>
      <c r="Q356" s="28">
        <v>2000</v>
      </c>
      <c r="R356" s="13" t="s">
        <v>7</v>
      </c>
      <c r="S356" s="12" t="s">
        <v>273</v>
      </c>
      <c r="T356" s="41">
        <v>20</v>
      </c>
      <c r="U356" s="18">
        <v>0.1</v>
      </c>
      <c r="V356" s="34" t="s">
        <v>286</v>
      </c>
      <c r="W356" s="18" t="s">
        <v>289</v>
      </c>
      <c r="X356" s="46">
        <v>0.1</v>
      </c>
      <c r="Y356" s="78" t="s">
        <v>555</v>
      </c>
      <c r="Z356" s="89" t="s">
        <v>1808</v>
      </c>
      <c r="AA356" s="89" t="s">
        <v>1809</v>
      </c>
    </row>
    <row r="357" spans="1:27" s="4" customFormat="1" ht="27" customHeight="1" x14ac:dyDescent="0.25">
      <c r="A357" s="18" t="s">
        <v>765</v>
      </c>
      <c r="B357" s="43" t="s">
        <v>1793</v>
      </c>
      <c r="C357" s="148">
        <v>210</v>
      </c>
      <c r="D357" s="2"/>
      <c r="E357" s="3">
        <f t="shared" si="7"/>
        <v>0</v>
      </c>
      <c r="F357" s="14" t="s">
        <v>420</v>
      </c>
      <c r="G357" s="48" t="s">
        <v>314</v>
      </c>
      <c r="H357" s="48" t="s">
        <v>428</v>
      </c>
      <c r="I357" s="59" t="s">
        <v>417</v>
      </c>
      <c r="J357" s="48" t="s">
        <v>422</v>
      </c>
      <c r="K357" s="39" t="s">
        <v>788</v>
      </c>
      <c r="L357" s="39" t="s">
        <v>787</v>
      </c>
      <c r="M357" s="48">
        <v>60</v>
      </c>
      <c r="N357" s="30">
        <v>300</v>
      </c>
      <c r="O357" s="13">
        <v>300</v>
      </c>
      <c r="P357" s="13">
        <v>2025</v>
      </c>
      <c r="Q357" s="28">
        <v>1500</v>
      </c>
      <c r="R357" s="13" t="s">
        <v>7</v>
      </c>
      <c r="S357" s="12" t="s">
        <v>273</v>
      </c>
      <c r="T357" s="41">
        <v>20</v>
      </c>
      <c r="U357" s="18">
        <v>0.1</v>
      </c>
      <c r="V357" s="34" t="s">
        <v>286</v>
      </c>
      <c r="W357" s="18" t="s">
        <v>274</v>
      </c>
      <c r="X357" s="46">
        <v>0.1</v>
      </c>
      <c r="Y357" s="18"/>
      <c r="Z357" s="89" t="s">
        <v>924</v>
      </c>
      <c r="AA357" s="89" t="s">
        <v>1245</v>
      </c>
    </row>
    <row r="358" spans="1:27" s="4" customFormat="1" ht="27" customHeight="1" x14ac:dyDescent="0.25">
      <c r="A358" s="18" t="s">
        <v>1430</v>
      </c>
      <c r="B358" s="43" t="s">
        <v>1794</v>
      </c>
      <c r="C358" s="149">
        <v>400</v>
      </c>
      <c r="D358" s="2"/>
      <c r="E358" s="3">
        <f t="shared" si="7"/>
        <v>0</v>
      </c>
      <c r="F358" s="14" t="s">
        <v>420</v>
      </c>
      <c r="G358" s="48" t="s">
        <v>314</v>
      </c>
      <c r="H358" s="48" t="s">
        <v>428</v>
      </c>
      <c r="I358" s="59" t="s">
        <v>417</v>
      </c>
      <c r="J358" s="48" t="s">
        <v>422</v>
      </c>
      <c r="K358" s="39" t="s">
        <v>1431</v>
      </c>
      <c r="L358" s="39" t="s">
        <v>553</v>
      </c>
      <c r="M358" s="48">
        <v>14</v>
      </c>
      <c r="N358" s="30">
        <v>600</v>
      </c>
      <c r="O358" s="13">
        <v>800</v>
      </c>
      <c r="P358" s="13">
        <v>2025</v>
      </c>
      <c r="Q358" s="28">
        <v>1500</v>
      </c>
      <c r="R358" s="13" t="s">
        <v>7</v>
      </c>
      <c r="S358" s="12" t="s">
        <v>275</v>
      </c>
      <c r="T358" s="41">
        <v>56</v>
      </c>
      <c r="U358" s="18">
        <v>0.3</v>
      </c>
      <c r="V358" s="34" t="s">
        <v>287</v>
      </c>
      <c r="W358" s="18" t="s">
        <v>274</v>
      </c>
      <c r="X358" s="46">
        <v>0.1</v>
      </c>
      <c r="Y358" s="54" t="s">
        <v>1928</v>
      </c>
      <c r="Z358" s="88" t="s">
        <v>1432</v>
      </c>
      <c r="AA358" s="88" t="s">
        <v>1433</v>
      </c>
    </row>
    <row r="359" spans="1:27" s="4" customFormat="1" ht="27" customHeight="1" x14ac:dyDescent="0.25">
      <c r="A359" s="18" t="s">
        <v>697</v>
      </c>
      <c r="B359" s="43" t="s">
        <v>1795</v>
      </c>
      <c r="C359" s="148">
        <v>210</v>
      </c>
      <c r="D359" s="2"/>
      <c r="E359" s="3">
        <f t="shared" si="7"/>
        <v>0</v>
      </c>
      <c r="F359" s="14" t="s">
        <v>420</v>
      </c>
      <c r="G359" s="48" t="s">
        <v>314</v>
      </c>
      <c r="H359" s="48" t="s">
        <v>428</v>
      </c>
      <c r="I359" s="59" t="s">
        <v>417</v>
      </c>
      <c r="J359" s="48" t="s">
        <v>422</v>
      </c>
      <c r="K359" s="39" t="s">
        <v>315</v>
      </c>
      <c r="L359" s="39" t="s">
        <v>315</v>
      </c>
      <c r="M359" s="48">
        <v>50</v>
      </c>
      <c r="N359" s="30">
        <v>300</v>
      </c>
      <c r="O359" s="13">
        <v>300</v>
      </c>
      <c r="P359" s="13">
        <v>2024</v>
      </c>
      <c r="Q359" s="28">
        <v>1500</v>
      </c>
      <c r="R359" s="13" t="s">
        <v>7</v>
      </c>
      <c r="S359" s="12" t="s">
        <v>273</v>
      </c>
      <c r="T359" s="41">
        <v>36</v>
      </c>
      <c r="U359" s="18">
        <v>0.1</v>
      </c>
      <c r="V359" s="34" t="s">
        <v>286</v>
      </c>
      <c r="W359" s="18" t="s">
        <v>274</v>
      </c>
      <c r="X359" s="46">
        <v>0.1</v>
      </c>
      <c r="Y359" s="53"/>
      <c r="Z359" s="88" t="s">
        <v>1241</v>
      </c>
      <c r="AA359" s="88" t="s">
        <v>1242</v>
      </c>
    </row>
    <row r="360" spans="1:27" s="4" customFormat="1" ht="27" customHeight="1" x14ac:dyDescent="0.25">
      <c r="A360" s="18" t="s">
        <v>1988</v>
      </c>
      <c r="B360" s="160" t="s">
        <v>1987</v>
      </c>
      <c r="C360" s="148">
        <v>210</v>
      </c>
      <c r="D360" s="20"/>
      <c r="E360" s="3">
        <f t="shared" si="7"/>
        <v>0</v>
      </c>
      <c r="F360" s="14" t="s">
        <v>420</v>
      </c>
      <c r="G360" s="48" t="s">
        <v>314</v>
      </c>
      <c r="H360" s="48" t="s">
        <v>428</v>
      </c>
      <c r="I360" s="59" t="s">
        <v>417</v>
      </c>
      <c r="J360" s="48" t="s">
        <v>422</v>
      </c>
      <c r="K360" s="39" t="s">
        <v>1779</v>
      </c>
      <c r="L360" s="39" t="s">
        <v>1989</v>
      </c>
      <c r="M360" s="48">
        <v>80</v>
      </c>
      <c r="N360" s="30">
        <v>300</v>
      </c>
      <c r="O360" s="13">
        <v>300</v>
      </c>
      <c r="P360" s="13">
        <v>2026</v>
      </c>
      <c r="Q360" s="28">
        <v>2000</v>
      </c>
      <c r="R360" s="13" t="s">
        <v>7</v>
      </c>
      <c r="S360" s="12" t="s">
        <v>273</v>
      </c>
      <c r="T360" s="41">
        <v>24</v>
      </c>
      <c r="U360" s="18">
        <v>0.1</v>
      </c>
      <c r="V360" s="34" t="s">
        <v>286</v>
      </c>
      <c r="W360" s="18" t="s">
        <v>274</v>
      </c>
      <c r="X360" s="46">
        <v>0.1</v>
      </c>
      <c r="Y360" s="53"/>
      <c r="Z360" s="88" t="s">
        <v>1990</v>
      </c>
      <c r="AA360" s="88" t="s">
        <v>1991</v>
      </c>
    </row>
    <row r="361" spans="1:27" s="4" customFormat="1" ht="27" customHeight="1" x14ac:dyDescent="0.25">
      <c r="A361" s="18" t="s">
        <v>756</v>
      </c>
      <c r="B361" s="122" t="s">
        <v>1796</v>
      </c>
      <c r="C361" s="149">
        <v>210</v>
      </c>
      <c r="D361" s="20"/>
      <c r="E361" s="3">
        <f t="shared" si="7"/>
        <v>0</v>
      </c>
      <c r="F361" s="14" t="s">
        <v>420</v>
      </c>
      <c r="G361" s="48" t="s">
        <v>314</v>
      </c>
      <c r="H361" s="48" t="s">
        <v>428</v>
      </c>
      <c r="I361" s="59" t="s">
        <v>417</v>
      </c>
      <c r="J361" s="48" t="s">
        <v>422</v>
      </c>
      <c r="K361" s="39" t="s">
        <v>790</v>
      </c>
      <c r="L361" s="39" t="s">
        <v>789</v>
      </c>
      <c r="M361" s="48">
        <v>56</v>
      </c>
      <c r="N361" s="30">
        <v>300</v>
      </c>
      <c r="O361" s="13">
        <v>300</v>
      </c>
      <c r="P361" s="13">
        <v>2025</v>
      </c>
      <c r="Q361" s="28">
        <v>1400</v>
      </c>
      <c r="R361" s="13" t="s">
        <v>7</v>
      </c>
      <c r="S361" s="12" t="s">
        <v>273</v>
      </c>
      <c r="T361" s="41">
        <v>48</v>
      </c>
      <c r="U361" s="18">
        <v>0.2</v>
      </c>
      <c r="V361" s="34" t="s">
        <v>286</v>
      </c>
      <c r="W361" s="18" t="s">
        <v>274</v>
      </c>
      <c r="X361" s="46">
        <v>0.1</v>
      </c>
      <c r="Y361" s="54" t="s">
        <v>1928</v>
      </c>
      <c r="Z361" s="88" t="s">
        <v>1246</v>
      </c>
      <c r="AA361" s="88" t="s">
        <v>1247</v>
      </c>
    </row>
    <row r="362" spans="1:27" s="4" customFormat="1" ht="27" customHeight="1" x14ac:dyDescent="0.25">
      <c r="A362" s="18" t="s">
        <v>756</v>
      </c>
      <c r="B362" s="122" t="s">
        <v>1797</v>
      </c>
      <c r="C362" s="148">
        <v>350</v>
      </c>
      <c r="D362" s="20"/>
      <c r="E362" s="3">
        <f t="shared" si="7"/>
        <v>0</v>
      </c>
      <c r="F362" s="14" t="s">
        <v>420</v>
      </c>
      <c r="G362" s="48" t="s">
        <v>314</v>
      </c>
      <c r="H362" s="48" t="s">
        <v>428</v>
      </c>
      <c r="I362" s="59" t="s">
        <v>417</v>
      </c>
      <c r="J362" s="48" t="s">
        <v>422</v>
      </c>
      <c r="K362" s="39" t="s">
        <v>790</v>
      </c>
      <c r="L362" s="39" t="s">
        <v>789</v>
      </c>
      <c r="M362" s="48">
        <v>56</v>
      </c>
      <c r="N362" s="30">
        <v>500</v>
      </c>
      <c r="O362" s="13">
        <v>750</v>
      </c>
      <c r="P362" s="13">
        <v>2025</v>
      </c>
      <c r="Q362" s="28">
        <v>100</v>
      </c>
      <c r="R362" s="13" t="s">
        <v>7</v>
      </c>
      <c r="S362" s="12" t="s">
        <v>273</v>
      </c>
      <c r="T362" s="41">
        <v>48</v>
      </c>
      <c r="U362" s="18">
        <v>0.2</v>
      </c>
      <c r="V362" s="34" t="s">
        <v>286</v>
      </c>
      <c r="W362" s="18" t="s">
        <v>274</v>
      </c>
      <c r="X362" s="46">
        <v>0.1</v>
      </c>
      <c r="Y362" s="18"/>
      <c r="Z362" s="88" t="s">
        <v>1246</v>
      </c>
      <c r="AA362" s="89" t="s">
        <v>1636</v>
      </c>
    </row>
    <row r="363" spans="1:27" s="4" customFormat="1" ht="27" customHeight="1" x14ac:dyDescent="0.25">
      <c r="A363" s="18" t="s">
        <v>698</v>
      </c>
      <c r="B363" s="121" t="s">
        <v>1798</v>
      </c>
      <c r="C363" s="148">
        <v>550</v>
      </c>
      <c r="D363" s="20"/>
      <c r="E363" s="3">
        <f t="shared" si="7"/>
        <v>0</v>
      </c>
      <c r="F363" s="14" t="s">
        <v>420</v>
      </c>
      <c r="G363" s="48" t="s">
        <v>314</v>
      </c>
      <c r="H363" s="48" t="s">
        <v>428</v>
      </c>
      <c r="I363" s="59" t="s">
        <v>417</v>
      </c>
      <c r="J363" s="48" t="s">
        <v>422</v>
      </c>
      <c r="K363" s="39" t="s">
        <v>786</v>
      </c>
      <c r="L363" s="39" t="s">
        <v>785</v>
      </c>
      <c r="M363" s="48">
        <v>24</v>
      </c>
      <c r="N363" s="30">
        <v>800</v>
      </c>
      <c r="O363" s="13">
        <v>1100</v>
      </c>
      <c r="P363" s="13">
        <v>2024</v>
      </c>
      <c r="Q363" s="28">
        <v>1000</v>
      </c>
      <c r="R363" s="13" t="s">
        <v>7</v>
      </c>
      <c r="S363" s="12" t="s">
        <v>275</v>
      </c>
      <c r="T363" s="41">
        <v>88</v>
      </c>
      <c r="U363" s="18">
        <v>0.4</v>
      </c>
      <c r="V363" s="34" t="s">
        <v>287</v>
      </c>
      <c r="W363" s="18" t="s">
        <v>289</v>
      </c>
      <c r="X363" s="46">
        <v>0.1</v>
      </c>
      <c r="Y363" s="18"/>
      <c r="Z363" s="88" t="s">
        <v>1243</v>
      </c>
      <c r="AA363" s="88" t="s">
        <v>1244</v>
      </c>
    </row>
    <row r="364" spans="1:27" s="4" customFormat="1" ht="27" customHeight="1" x14ac:dyDescent="0.25">
      <c r="A364" s="18" t="s">
        <v>1792</v>
      </c>
      <c r="B364" s="121" t="s">
        <v>1799</v>
      </c>
      <c r="C364" s="148">
        <v>550</v>
      </c>
      <c r="D364" s="20"/>
      <c r="E364" s="3">
        <f t="shared" si="7"/>
        <v>0</v>
      </c>
      <c r="F364" s="14" t="s">
        <v>420</v>
      </c>
      <c r="G364" s="48" t="s">
        <v>314</v>
      </c>
      <c r="H364" s="48" t="s">
        <v>428</v>
      </c>
      <c r="I364" s="59" t="s">
        <v>417</v>
      </c>
      <c r="J364" s="48" t="s">
        <v>422</v>
      </c>
      <c r="K364" s="39" t="s">
        <v>786</v>
      </c>
      <c r="L364" s="39" t="s">
        <v>1739</v>
      </c>
      <c r="M364" s="48">
        <v>12</v>
      </c>
      <c r="N364" s="30">
        <v>800</v>
      </c>
      <c r="O364" s="13">
        <v>1100</v>
      </c>
      <c r="P364" s="13">
        <v>2026</v>
      </c>
      <c r="Q364" s="28">
        <v>1500</v>
      </c>
      <c r="R364" s="37" t="s">
        <v>8</v>
      </c>
      <c r="S364" s="12" t="s">
        <v>275</v>
      </c>
      <c r="T364" s="41">
        <v>80</v>
      </c>
      <c r="U364" s="18">
        <v>0.4</v>
      </c>
      <c r="V364" s="34" t="s">
        <v>287</v>
      </c>
      <c r="W364" s="18" t="s">
        <v>289</v>
      </c>
      <c r="X364" s="46">
        <v>0.1</v>
      </c>
      <c r="Y364" s="78" t="s">
        <v>555</v>
      </c>
      <c r="Z364" s="88" t="s">
        <v>1740</v>
      </c>
      <c r="AA364" s="88" t="s">
        <v>1741</v>
      </c>
    </row>
    <row r="365" spans="1:27" s="4" customFormat="1" ht="27" customHeight="1" x14ac:dyDescent="0.25">
      <c r="A365" s="18" t="s">
        <v>1961</v>
      </c>
      <c r="B365" s="160" t="s">
        <v>1958</v>
      </c>
      <c r="C365" s="148">
        <v>800</v>
      </c>
      <c r="D365" s="20"/>
      <c r="E365" s="3">
        <f t="shared" si="7"/>
        <v>0</v>
      </c>
      <c r="F365" s="14" t="s">
        <v>420</v>
      </c>
      <c r="G365" s="48" t="s">
        <v>314</v>
      </c>
      <c r="H365" s="48" t="s">
        <v>428</v>
      </c>
      <c r="I365" s="59" t="s">
        <v>417</v>
      </c>
      <c r="J365" s="48" t="s">
        <v>422</v>
      </c>
      <c r="K365" s="39" t="s">
        <v>1959</v>
      </c>
      <c r="L365" s="39" t="s">
        <v>1960</v>
      </c>
      <c r="M365" s="48">
        <v>8</v>
      </c>
      <c r="N365" s="30">
        <v>1200</v>
      </c>
      <c r="O365" s="13">
        <v>1600</v>
      </c>
      <c r="P365" s="13">
        <v>2026</v>
      </c>
      <c r="Q365" s="28">
        <v>1000</v>
      </c>
      <c r="R365" s="37" t="s">
        <v>8</v>
      </c>
      <c r="S365" s="12" t="s">
        <v>277</v>
      </c>
      <c r="T365" s="41">
        <v>64</v>
      </c>
      <c r="U365" s="42">
        <v>0.5</v>
      </c>
      <c r="V365" s="34" t="s">
        <v>287</v>
      </c>
      <c r="W365" s="18" t="s">
        <v>289</v>
      </c>
      <c r="X365" s="46">
        <v>0.1</v>
      </c>
      <c r="Y365" s="78" t="s">
        <v>555</v>
      </c>
      <c r="Z365" s="88" t="s">
        <v>1962</v>
      </c>
      <c r="AA365" s="88" t="s">
        <v>1963</v>
      </c>
    </row>
    <row r="366" spans="1:27" s="4" customFormat="1" ht="27" customHeight="1" x14ac:dyDescent="0.25">
      <c r="A366" s="18" t="s">
        <v>2040</v>
      </c>
      <c r="B366" s="145" t="s">
        <v>2076</v>
      </c>
      <c r="C366" s="148">
        <v>550</v>
      </c>
      <c r="D366" s="20"/>
      <c r="E366" s="3">
        <f t="shared" si="7"/>
        <v>0</v>
      </c>
      <c r="F366" s="14" t="s">
        <v>420</v>
      </c>
      <c r="G366" s="48" t="s">
        <v>314</v>
      </c>
      <c r="H366" s="48" t="s">
        <v>428</v>
      </c>
      <c r="I366" s="59" t="s">
        <v>417</v>
      </c>
      <c r="J366" s="48" t="s">
        <v>422</v>
      </c>
      <c r="K366" s="39" t="s">
        <v>2041</v>
      </c>
      <c r="L366" s="39" t="s">
        <v>2042</v>
      </c>
      <c r="M366" s="48"/>
      <c r="N366" s="30">
        <v>800</v>
      </c>
      <c r="O366" s="13">
        <v>1100</v>
      </c>
      <c r="P366" s="13">
        <v>2026</v>
      </c>
      <c r="Q366" s="28">
        <v>1500</v>
      </c>
      <c r="R366" s="37" t="s">
        <v>7</v>
      </c>
      <c r="S366" s="12" t="s">
        <v>275</v>
      </c>
      <c r="T366" s="41">
        <v>80</v>
      </c>
      <c r="U366" s="42">
        <v>0.3</v>
      </c>
      <c r="V366" s="34" t="s">
        <v>287</v>
      </c>
      <c r="W366" s="18" t="s">
        <v>289</v>
      </c>
      <c r="X366" s="46">
        <v>0.1</v>
      </c>
      <c r="Y366" s="18"/>
      <c r="Z366" s="88" t="s">
        <v>2044</v>
      </c>
      <c r="AA366" s="88" t="s">
        <v>2043</v>
      </c>
    </row>
    <row r="367" spans="1:27" s="4" customFormat="1" ht="27" customHeight="1" x14ac:dyDescent="0.25">
      <c r="A367" s="18" t="s">
        <v>2121</v>
      </c>
      <c r="B367" s="160" t="s">
        <v>2120</v>
      </c>
      <c r="C367" s="148">
        <v>210</v>
      </c>
      <c r="D367" s="20"/>
      <c r="E367" s="3">
        <f t="shared" si="7"/>
        <v>0</v>
      </c>
      <c r="F367" s="14" t="s">
        <v>420</v>
      </c>
      <c r="G367" s="48" t="s">
        <v>314</v>
      </c>
      <c r="H367" s="48" t="s">
        <v>428</v>
      </c>
      <c r="I367" s="59" t="s">
        <v>417</v>
      </c>
      <c r="J367" s="48" t="s">
        <v>422</v>
      </c>
      <c r="K367" s="39" t="s">
        <v>2122</v>
      </c>
      <c r="L367" s="39" t="s">
        <v>2123</v>
      </c>
      <c r="M367" s="48">
        <v>80</v>
      </c>
      <c r="N367" s="30">
        <v>300</v>
      </c>
      <c r="O367" s="13">
        <v>300</v>
      </c>
      <c r="P367" s="13">
        <v>2026</v>
      </c>
      <c r="Q367" s="28">
        <v>2000</v>
      </c>
      <c r="R367" s="37" t="s">
        <v>7</v>
      </c>
      <c r="S367" s="12" t="s">
        <v>273</v>
      </c>
      <c r="T367" s="41">
        <v>28</v>
      </c>
      <c r="U367" s="18">
        <v>0.1</v>
      </c>
      <c r="V367" s="34" t="s">
        <v>286</v>
      </c>
      <c r="W367" s="18" t="s">
        <v>274</v>
      </c>
      <c r="X367" s="46">
        <v>0.1</v>
      </c>
      <c r="Y367" s="18"/>
      <c r="Z367" s="88" t="s">
        <v>2125</v>
      </c>
      <c r="AA367" s="88" t="s">
        <v>2124</v>
      </c>
    </row>
    <row r="368" spans="1:27" s="4" customFormat="1" ht="27" customHeight="1" x14ac:dyDescent="0.25">
      <c r="A368" s="18" t="s">
        <v>1982</v>
      </c>
      <c r="B368" s="145" t="s">
        <v>1986</v>
      </c>
      <c r="C368" s="148">
        <v>800</v>
      </c>
      <c r="D368" s="20"/>
      <c r="E368" s="3">
        <f t="shared" si="7"/>
        <v>0</v>
      </c>
      <c r="F368" s="14" t="s">
        <v>420</v>
      </c>
      <c r="G368" s="48" t="s">
        <v>314</v>
      </c>
      <c r="H368" s="48" t="s">
        <v>428</v>
      </c>
      <c r="I368" s="59" t="s">
        <v>417</v>
      </c>
      <c r="J368" s="48" t="s">
        <v>422</v>
      </c>
      <c r="K368" s="39" t="s">
        <v>1983</v>
      </c>
      <c r="L368" s="39" t="s">
        <v>68</v>
      </c>
      <c r="M368" s="48"/>
      <c r="N368" s="30">
        <v>1200</v>
      </c>
      <c r="O368" s="13">
        <v>1600</v>
      </c>
      <c r="P368" s="13">
        <v>2026</v>
      </c>
      <c r="Q368" s="28">
        <v>2000</v>
      </c>
      <c r="R368" s="37" t="s">
        <v>7</v>
      </c>
      <c r="S368" s="12" t="s">
        <v>277</v>
      </c>
      <c r="T368" s="41">
        <v>64</v>
      </c>
      <c r="U368" s="42">
        <v>0.5</v>
      </c>
      <c r="V368" s="34" t="s">
        <v>287</v>
      </c>
      <c r="W368" s="18" t="s">
        <v>274</v>
      </c>
      <c r="X368" s="46">
        <v>0.1</v>
      </c>
      <c r="Y368" s="18"/>
      <c r="Z368" s="88" t="s">
        <v>1984</v>
      </c>
      <c r="AA368" s="88" t="s">
        <v>1985</v>
      </c>
    </row>
    <row r="369" spans="1:27" s="4" customFormat="1" ht="27" customHeight="1" x14ac:dyDescent="0.25">
      <c r="A369" s="18" t="s">
        <v>919</v>
      </c>
      <c r="B369" s="122" t="s">
        <v>1800</v>
      </c>
      <c r="C369" s="148">
        <v>550</v>
      </c>
      <c r="D369" s="20"/>
      <c r="E369" s="3">
        <f t="shared" si="7"/>
        <v>0</v>
      </c>
      <c r="F369" s="14" t="s">
        <v>420</v>
      </c>
      <c r="G369" s="48" t="s">
        <v>314</v>
      </c>
      <c r="H369" s="48" t="s">
        <v>428</v>
      </c>
      <c r="I369" s="59" t="s">
        <v>417</v>
      </c>
      <c r="J369" s="48" t="s">
        <v>422</v>
      </c>
      <c r="K369" s="39" t="s">
        <v>920</v>
      </c>
      <c r="L369" s="39" t="s">
        <v>921</v>
      </c>
      <c r="M369" s="48">
        <v>14</v>
      </c>
      <c r="N369" s="30">
        <v>800</v>
      </c>
      <c r="O369" s="13">
        <v>1100</v>
      </c>
      <c r="P369" s="13">
        <v>2025</v>
      </c>
      <c r="Q369" s="28">
        <v>1000</v>
      </c>
      <c r="R369" s="37" t="s">
        <v>7</v>
      </c>
      <c r="S369" s="12" t="s">
        <v>275</v>
      </c>
      <c r="T369" s="18">
        <v>96</v>
      </c>
      <c r="U369" s="42">
        <v>0.3</v>
      </c>
      <c r="V369" s="34" t="s">
        <v>287</v>
      </c>
      <c r="W369" s="18" t="s">
        <v>289</v>
      </c>
      <c r="X369" s="46">
        <v>0.1</v>
      </c>
      <c r="Y369" s="54"/>
      <c r="Z369" s="89" t="s">
        <v>922</v>
      </c>
      <c r="AA369" s="89" t="s">
        <v>1510</v>
      </c>
    </row>
    <row r="370" spans="1:27" s="4" customFormat="1" ht="27" customHeight="1" x14ac:dyDescent="0.25">
      <c r="A370" s="18" t="s">
        <v>1312</v>
      </c>
      <c r="B370" s="121" t="s">
        <v>1801</v>
      </c>
      <c r="C370" s="148">
        <v>550</v>
      </c>
      <c r="D370" s="20"/>
      <c r="E370" s="3">
        <f t="shared" si="7"/>
        <v>0</v>
      </c>
      <c r="F370" s="14" t="s">
        <v>420</v>
      </c>
      <c r="G370" s="48" t="s">
        <v>314</v>
      </c>
      <c r="H370" s="48" t="s">
        <v>428</v>
      </c>
      <c r="I370" s="59" t="s">
        <v>417</v>
      </c>
      <c r="J370" s="48" t="s">
        <v>422</v>
      </c>
      <c r="K370" s="88" t="s">
        <v>1313</v>
      </c>
      <c r="L370" s="88" t="s">
        <v>1314</v>
      </c>
      <c r="M370" s="48">
        <v>12</v>
      </c>
      <c r="N370" s="30">
        <v>800</v>
      </c>
      <c r="O370" s="13">
        <v>1100</v>
      </c>
      <c r="P370" s="13">
        <v>2025</v>
      </c>
      <c r="Q370" s="28">
        <v>1500</v>
      </c>
      <c r="R370" s="37" t="s">
        <v>7</v>
      </c>
      <c r="S370" s="12" t="s">
        <v>275</v>
      </c>
      <c r="T370" s="41">
        <v>88</v>
      </c>
      <c r="U370" s="42">
        <v>0.4</v>
      </c>
      <c r="V370" s="34" t="s">
        <v>287</v>
      </c>
      <c r="W370" s="18" t="s">
        <v>289</v>
      </c>
      <c r="X370" s="46">
        <v>0.1</v>
      </c>
      <c r="Y370" s="78" t="s">
        <v>555</v>
      </c>
      <c r="Z370" s="88" t="s">
        <v>1315</v>
      </c>
      <c r="AA370" s="88" t="s">
        <v>1316</v>
      </c>
    </row>
    <row r="371" spans="1:27" s="4" customFormat="1" ht="27" customHeight="1" x14ac:dyDescent="0.25">
      <c r="A371" s="18" t="s">
        <v>1550</v>
      </c>
      <c r="B371" s="122" t="s">
        <v>1548</v>
      </c>
      <c r="C371" s="148">
        <v>210</v>
      </c>
      <c r="D371" s="20"/>
      <c r="E371" s="3">
        <f t="shared" si="7"/>
        <v>0</v>
      </c>
      <c r="F371" s="14" t="s">
        <v>420</v>
      </c>
      <c r="G371" s="48" t="s">
        <v>314</v>
      </c>
      <c r="H371" s="48" t="s">
        <v>428</v>
      </c>
      <c r="I371" s="59" t="s">
        <v>417</v>
      </c>
      <c r="J371" s="48" t="s">
        <v>422</v>
      </c>
      <c r="K371" s="88" t="s">
        <v>1551</v>
      </c>
      <c r="L371" s="88" t="s">
        <v>1552</v>
      </c>
      <c r="M371" s="48">
        <v>70</v>
      </c>
      <c r="N371" s="30">
        <v>300</v>
      </c>
      <c r="O371" s="13">
        <v>300</v>
      </c>
      <c r="P371" s="13">
        <v>2025</v>
      </c>
      <c r="Q371" s="28">
        <v>1500</v>
      </c>
      <c r="R371" s="37" t="s">
        <v>8</v>
      </c>
      <c r="S371" s="12" t="s">
        <v>273</v>
      </c>
      <c r="T371" s="41">
        <v>32</v>
      </c>
      <c r="U371" s="42">
        <v>0.1</v>
      </c>
      <c r="V371" s="34" t="s">
        <v>286</v>
      </c>
      <c r="W371" s="18" t="s">
        <v>289</v>
      </c>
      <c r="X371" s="46">
        <v>0.1</v>
      </c>
      <c r="Y371" s="54"/>
      <c r="Z371" s="88" t="s">
        <v>1553</v>
      </c>
      <c r="AA371" s="88" t="s">
        <v>1554</v>
      </c>
    </row>
    <row r="372" spans="1:27" s="4" customFormat="1" ht="27" customHeight="1" x14ac:dyDescent="0.25">
      <c r="A372" s="18" t="s">
        <v>1550</v>
      </c>
      <c r="B372" s="122" t="s">
        <v>1549</v>
      </c>
      <c r="C372" s="148">
        <v>210</v>
      </c>
      <c r="D372" s="20"/>
      <c r="E372" s="3">
        <f t="shared" si="7"/>
        <v>0</v>
      </c>
      <c r="F372" s="14" t="s">
        <v>420</v>
      </c>
      <c r="G372" s="48" t="s">
        <v>314</v>
      </c>
      <c r="H372" s="48" t="s">
        <v>428</v>
      </c>
      <c r="I372" s="59" t="s">
        <v>417</v>
      </c>
      <c r="J372" s="48" t="s">
        <v>422</v>
      </c>
      <c r="K372" s="88" t="s">
        <v>1551</v>
      </c>
      <c r="L372" s="88" t="s">
        <v>1552</v>
      </c>
      <c r="M372" s="48">
        <v>70</v>
      </c>
      <c r="N372" s="30">
        <v>300</v>
      </c>
      <c r="O372" s="13">
        <v>300</v>
      </c>
      <c r="P372" s="13">
        <v>2025</v>
      </c>
      <c r="Q372" s="28">
        <v>100</v>
      </c>
      <c r="R372" s="37" t="s">
        <v>8</v>
      </c>
      <c r="S372" s="12" t="s">
        <v>273</v>
      </c>
      <c r="T372" s="41">
        <v>32</v>
      </c>
      <c r="U372" s="18">
        <v>0.1</v>
      </c>
      <c r="V372" s="34" t="s">
        <v>286</v>
      </c>
      <c r="W372" s="18" t="s">
        <v>289</v>
      </c>
      <c r="X372" s="46">
        <v>0.1</v>
      </c>
      <c r="Y372" s="54"/>
      <c r="Z372" s="88" t="s">
        <v>1553</v>
      </c>
      <c r="AA372" s="88" t="s">
        <v>1555</v>
      </c>
    </row>
    <row r="373" spans="1:27" s="4" customFormat="1" ht="27" customHeight="1" x14ac:dyDescent="0.25">
      <c r="A373" s="18" t="s">
        <v>699</v>
      </c>
      <c r="B373" s="123" t="s">
        <v>142</v>
      </c>
      <c r="C373" s="148">
        <v>210</v>
      </c>
      <c r="D373" s="20"/>
      <c r="E373" s="3">
        <f t="shared" si="7"/>
        <v>0</v>
      </c>
      <c r="F373" s="14" t="s">
        <v>420</v>
      </c>
      <c r="G373" s="48" t="s">
        <v>314</v>
      </c>
      <c r="H373" s="48" t="s">
        <v>428</v>
      </c>
      <c r="I373" s="59" t="s">
        <v>417</v>
      </c>
      <c r="J373" s="48" t="s">
        <v>422</v>
      </c>
      <c r="K373" s="39" t="s">
        <v>68</v>
      </c>
      <c r="L373" s="39" t="s">
        <v>68</v>
      </c>
      <c r="M373" s="48">
        <v>50</v>
      </c>
      <c r="N373" s="30">
        <v>300</v>
      </c>
      <c r="O373" s="13">
        <v>300</v>
      </c>
      <c r="P373" s="13">
        <v>2023</v>
      </c>
      <c r="Q373" s="28">
        <v>1500</v>
      </c>
      <c r="R373" s="37" t="s">
        <v>7</v>
      </c>
      <c r="S373" s="12" t="s">
        <v>273</v>
      </c>
      <c r="T373" s="41">
        <v>36</v>
      </c>
      <c r="U373" s="18">
        <v>0.1</v>
      </c>
      <c r="V373" s="34" t="s">
        <v>286</v>
      </c>
      <c r="W373" s="18" t="s">
        <v>274</v>
      </c>
      <c r="X373" s="46">
        <v>0.1</v>
      </c>
      <c r="Y373" s="18"/>
      <c r="Z373" s="88" t="s">
        <v>1248</v>
      </c>
      <c r="AA373" s="88" t="s">
        <v>1249</v>
      </c>
    </row>
    <row r="374" spans="1:27" s="4" customFormat="1" ht="27" customHeight="1" x14ac:dyDescent="0.25">
      <c r="A374" s="18" t="s">
        <v>700</v>
      </c>
      <c r="B374" s="123" t="s">
        <v>212</v>
      </c>
      <c r="C374" s="148">
        <v>550</v>
      </c>
      <c r="D374" s="20"/>
      <c r="E374" s="3">
        <f t="shared" si="7"/>
        <v>0</v>
      </c>
      <c r="F374" s="14" t="s">
        <v>420</v>
      </c>
      <c r="G374" s="48" t="s">
        <v>314</v>
      </c>
      <c r="H374" s="48" t="s">
        <v>428</v>
      </c>
      <c r="I374" s="59" t="s">
        <v>417</v>
      </c>
      <c r="J374" s="48" t="s">
        <v>422</v>
      </c>
      <c r="K374" s="39" t="s">
        <v>792</v>
      </c>
      <c r="L374" s="39" t="s">
        <v>791</v>
      </c>
      <c r="M374" s="48">
        <v>10</v>
      </c>
      <c r="N374" s="30">
        <v>800</v>
      </c>
      <c r="O374" s="13">
        <v>1100</v>
      </c>
      <c r="P374" s="13">
        <v>2023</v>
      </c>
      <c r="Q374" s="28">
        <v>1000</v>
      </c>
      <c r="R374" s="37" t="s">
        <v>7</v>
      </c>
      <c r="S374" s="12" t="s">
        <v>275</v>
      </c>
      <c r="T374" s="41">
        <v>136</v>
      </c>
      <c r="U374" s="18">
        <v>0.5</v>
      </c>
      <c r="V374" s="34" t="s">
        <v>287</v>
      </c>
      <c r="W374" s="18" t="s">
        <v>289</v>
      </c>
      <c r="X374" s="46">
        <v>0.1</v>
      </c>
      <c r="Y374" s="18"/>
      <c r="Z374" s="88" t="s">
        <v>1254</v>
      </c>
      <c r="AA374" s="88" t="s">
        <v>1255</v>
      </c>
    </row>
    <row r="375" spans="1:27" s="4" customFormat="1" ht="27" customHeight="1" x14ac:dyDescent="0.25">
      <c r="A375" s="18" t="s">
        <v>766</v>
      </c>
      <c r="B375" s="122" t="s">
        <v>2056</v>
      </c>
      <c r="C375" s="148">
        <v>210</v>
      </c>
      <c r="D375" s="20"/>
      <c r="E375" s="3">
        <f t="shared" si="7"/>
        <v>0</v>
      </c>
      <c r="F375" s="14" t="s">
        <v>420</v>
      </c>
      <c r="G375" s="48" t="s">
        <v>314</v>
      </c>
      <c r="H375" s="48" t="s">
        <v>428</v>
      </c>
      <c r="I375" s="59" t="s">
        <v>417</v>
      </c>
      <c r="J375" s="48" t="s">
        <v>422</v>
      </c>
      <c r="K375" s="39" t="s">
        <v>365</v>
      </c>
      <c r="L375" s="39" t="s">
        <v>365</v>
      </c>
      <c r="M375" s="48">
        <v>80</v>
      </c>
      <c r="N375" s="30">
        <v>300</v>
      </c>
      <c r="O375" s="13">
        <v>300</v>
      </c>
      <c r="P375" s="13">
        <v>2025</v>
      </c>
      <c r="Q375" s="28">
        <v>1500</v>
      </c>
      <c r="R375" s="37" t="s">
        <v>105</v>
      </c>
      <c r="S375" s="12" t="s">
        <v>273</v>
      </c>
      <c r="T375" s="42">
        <v>24</v>
      </c>
      <c r="U375" s="18">
        <v>0.1</v>
      </c>
      <c r="V375" s="34" t="s">
        <v>286</v>
      </c>
      <c r="W375" s="18" t="s">
        <v>274</v>
      </c>
      <c r="X375" s="46">
        <v>0.1</v>
      </c>
      <c r="Y375" s="18"/>
      <c r="Z375" s="88" t="s">
        <v>1256</v>
      </c>
      <c r="AA375" s="88" t="s">
        <v>1257</v>
      </c>
    </row>
    <row r="376" spans="1:27" s="4" customFormat="1" ht="27" customHeight="1" x14ac:dyDescent="0.25">
      <c r="A376" s="18" t="s">
        <v>1778</v>
      </c>
      <c r="B376" s="137" t="s">
        <v>2055</v>
      </c>
      <c r="C376" s="148">
        <v>210</v>
      </c>
      <c r="D376" s="20"/>
      <c r="E376" s="3">
        <f t="shared" si="7"/>
        <v>0</v>
      </c>
      <c r="F376" s="14" t="s">
        <v>420</v>
      </c>
      <c r="G376" s="48" t="s">
        <v>314</v>
      </c>
      <c r="H376" s="48" t="s">
        <v>428</v>
      </c>
      <c r="I376" s="59" t="s">
        <v>417</v>
      </c>
      <c r="J376" s="48" t="s">
        <v>422</v>
      </c>
      <c r="K376" s="39" t="s">
        <v>1779</v>
      </c>
      <c r="L376" s="39" t="s">
        <v>1780</v>
      </c>
      <c r="M376" s="48">
        <v>70</v>
      </c>
      <c r="N376" s="30">
        <v>300</v>
      </c>
      <c r="O376" s="13">
        <v>300</v>
      </c>
      <c r="P376" s="13">
        <v>2026</v>
      </c>
      <c r="Q376" s="28">
        <v>1000</v>
      </c>
      <c r="R376" s="37" t="s">
        <v>7</v>
      </c>
      <c r="S376" s="12" t="s">
        <v>273</v>
      </c>
      <c r="T376" s="42">
        <v>28</v>
      </c>
      <c r="U376" s="18">
        <v>0.1</v>
      </c>
      <c r="V376" s="34" t="s">
        <v>286</v>
      </c>
      <c r="W376" s="18" t="s">
        <v>274</v>
      </c>
      <c r="X376" s="46">
        <v>0.1</v>
      </c>
      <c r="Y376" s="18"/>
      <c r="Z376" s="88" t="s">
        <v>1781</v>
      </c>
      <c r="AA376" s="88" t="s">
        <v>1782</v>
      </c>
    </row>
    <row r="377" spans="1:27" s="4" customFormat="1" ht="27" customHeight="1" x14ac:dyDescent="0.25">
      <c r="A377" s="18" t="s">
        <v>701</v>
      </c>
      <c r="B377" s="123" t="s">
        <v>205</v>
      </c>
      <c r="C377" s="148">
        <v>550</v>
      </c>
      <c r="D377" s="20"/>
      <c r="E377" s="3">
        <f t="shared" si="7"/>
        <v>0</v>
      </c>
      <c r="F377" s="14" t="s">
        <v>420</v>
      </c>
      <c r="G377" s="48" t="s">
        <v>314</v>
      </c>
      <c r="H377" s="48" t="s">
        <v>427</v>
      </c>
      <c r="I377" s="59" t="s">
        <v>417</v>
      </c>
      <c r="J377" s="48" t="s">
        <v>422</v>
      </c>
      <c r="K377" s="39" t="s">
        <v>444</v>
      </c>
      <c r="L377" s="39" t="s">
        <v>443</v>
      </c>
      <c r="M377" s="48">
        <v>14</v>
      </c>
      <c r="N377" s="30">
        <v>800</v>
      </c>
      <c r="O377" s="13">
        <v>1100</v>
      </c>
      <c r="P377" s="13">
        <v>2023</v>
      </c>
      <c r="Q377" s="28">
        <v>1500</v>
      </c>
      <c r="R377" s="37" t="s">
        <v>8</v>
      </c>
      <c r="S377" s="12" t="s">
        <v>280</v>
      </c>
      <c r="T377" s="42">
        <v>64</v>
      </c>
      <c r="U377" s="18">
        <v>0.4</v>
      </c>
      <c r="V377" s="34" t="s">
        <v>287</v>
      </c>
      <c r="W377" s="18" t="s">
        <v>289</v>
      </c>
      <c r="X377" s="46">
        <v>0.1</v>
      </c>
      <c r="Y377" s="18"/>
      <c r="Z377" s="88" t="s">
        <v>1234</v>
      </c>
      <c r="AA377" s="88" t="s">
        <v>1235</v>
      </c>
    </row>
    <row r="378" spans="1:27" s="4" customFormat="1" ht="27" customHeight="1" x14ac:dyDescent="0.25">
      <c r="A378" s="18" t="s">
        <v>703</v>
      </c>
      <c r="B378" s="120" t="s">
        <v>335</v>
      </c>
      <c r="C378" s="148">
        <v>550</v>
      </c>
      <c r="D378" s="2"/>
      <c r="E378" s="3">
        <f t="shared" si="7"/>
        <v>0</v>
      </c>
      <c r="F378" s="14" t="s">
        <v>420</v>
      </c>
      <c r="G378" s="48" t="s">
        <v>314</v>
      </c>
      <c r="H378" s="48" t="s">
        <v>427</v>
      </c>
      <c r="I378" s="59" t="s">
        <v>417</v>
      </c>
      <c r="J378" s="48" t="s">
        <v>422</v>
      </c>
      <c r="K378" s="39" t="s">
        <v>793</v>
      </c>
      <c r="L378" s="39" t="s">
        <v>204</v>
      </c>
      <c r="M378" s="48">
        <v>12</v>
      </c>
      <c r="N378" s="30">
        <v>800</v>
      </c>
      <c r="O378" s="13">
        <v>1100</v>
      </c>
      <c r="P378" s="13">
        <v>2024</v>
      </c>
      <c r="Q378" s="28">
        <v>3000</v>
      </c>
      <c r="R378" s="13" t="s">
        <v>7</v>
      </c>
      <c r="S378" s="12" t="s">
        <v>280</v>
      </c>
      <c r="T378" s="18">
        <v>72</v>
      </c>
      <c r="U378" s="18">
        <v>0.4</v>
      </c>
      <c r="V378" s="34" t="s">
        <v>287</v>
      </c>
      <c r="W378" s="18" t="s">
        <v>289</v>
      </c>
      <c r="X378" s="46">
        <v>0.1</v>
      </c>
      <c r="Y378" s="48"/>
      <c r="Z378" s="88" t="s">
        <v>1238</v>
      </c>
      <c r="AA378" s="88" t="s">
        <v>1239</v>
      </c>
    </row>
    <row r="379" spans="1:27" s="4" customFormat="1" ht="27" customHeight="1" x14ac:dyDescent="0.25">
      <c r="A379" s="18" t="s">
        <v>704</v>
      </c>
      <c r="B379" s="108" t="s">
        <v>111</v>
      </c>
      <c r="C379" s="148">
        <v>550</v>
      </c>
      <c r="D379" s="2"/>
      <c r="E379" s="3">
        <f t="shared" si="7"/>
        <v>0</v>
      </c>
      <c r="F379" s="14" t="s">
        <v>420</v>
      </c>
      <c r="G379" s="48" t="s">
        <v>314</v>
      </c>
      <c r="H379" s="48" t="s">
        <v>427</v>
      </c>
      <c r="I379" s="59" t="s">
        <v>417</v>
      </c>
      <c r="J379" s="48" t="s">
        <v>422</v>
      </c>
      <c r="K379" s="39" t="s">
        <v>793</v>
      </c>
      <c r="L379" s="39" t="s">
        <v>204</v>
      </c>
      <c r="M379" s="48">
        <v>14</v>
      </c>
      <c r="N379" s="30">
        <v>800</v>
      </c>
      <c r="O379" s="13">
        <v>1100</v>
      </c>
      <c r="P379" s="13">
        <v>2022</v>
      </c>
      <c r="Q379" s="28">
        <v>5500</v>
      </c>
      <c r="R379" s="13" t="s">
        <v>7</v>
      </c>
      <c r="S379" s="12" t="s">
        <v>280</v>
      </c>
      <c r="T379" s="41">
        <v>80</v>
      </c>
      <c r="U379" s="18">
        <v>0.4</v>
      </c>
      <c r="V379" s="34" t="s">
        <v>287</v>
      </c>
      <c r="W379" s="18" t="s">
        <v>289</v>
      </c>
      <c r="X379" s="46">
        <v>0.1</v>
      </c>
      <c r="Y379" s="78" t="s">
        <v>555</v>
      </c>
      <c r="Z379" s="88" t="s">
        <v>1250</v>
      </c>
      <c r="AA379" s="88" t="s">
        <v>1251</v>
      </c>
    </row>
    <row r="380" spans="1:27" s="4" customFormat="1" ht="27" customHeight="1" x14ac:dyDescent="0.25">
      <c r="A380" s="18" t="s">
        <v>705</v>
      </c>
      <c r="B380" s="43" t="s">
        <v>336</v>
      </c>
      <c r="C380" s="148">
        <v>550</v>
      </c>
      <c r="D380" s="2"/>
      <c r="E380" s="3">
        <f t="shared" si="7"/>
        <v>0</v>
      </c>
      <c r="F380" s="14" t="s">
        <v>420</v>
      </c>
      <c r="G380" s="48" t="s">
        <v>314</v>
      </c>
      <c r="H380" s="48" t="s">
        <v>427</v>
      </c>
      <c r="I380" s="59" t="s">
        <v>417</v>
      </c>
      <c r="J380" s="48" t="s">
        <v>422</v>
      </c>
      <c r="K380" s="39" t="s">
        <v>444</v>
      </c>
      <c r="L380" s="39" t="s">
        <v>204</v>
      </c>
      <c r="M380" s="48">
        <v>12</v>
      </c>
      <c r="N380" s="30">
        <v>800</v>
      </c>
      <c r="O380" s="13">
        <v>1100</v>
      </c>
      <c r="P380" s="13">
        <v>2024</v>
      </c>
      <c r="Q380" s="28">
        <v>1500</v>
      </c>
      <c r="R380" s="13" t="s">
        <v>7</v>
      </c>
      <c r="S380" s="12" t="s">
        <v>280</v>
      </c>
      <c r="T380" s="41">
        <v>72</v>
      </c>
      <c r="U380" s="18">
        <v>0.4</v>
      </c>
      <c r="V380" s="34" t="s">
        <v>287</v>
      </c>
      <c r="W380" s="18" t="s">
        <v>289</v>
      </c>
      <c r="X380" s="46">
        <v>0.1</v>
      </c>
      <c r="Y380" s="48"/>
      <c r="Z380" s="88" t="s">
        <v>1252</v>
      </c>
      <c r="AA380" s="88" t="s">
        <v>1253</v>
      </c>
    </row>
    <row r="381" spans="1:27" s="4" customFormat="1" ht="27" customHeight="1" x14ac:dyDescent="0.25">
      <c r="A381" s="18" t="s">
        <v>1641</v>
      </c>
      <c r="B381" s="43" t="s">
        <v>1507</v>
      </c>
      <c r="C381" s="148">
        <v>550</v>
      </c>
      <c r="D381" s="2"/>
      <c r="E381" s="3">
        <f t="shared" si="7"/>
        <v>0</v>
      </c>
      <c r="F381" s="14" t="s">
        <v>420</v>
      </c>
      <c r="G381" s="48" t="s">
        <v>314</v>
      </c>
      <c r="H381" s="48" t="s">
        <v>427</v>
      </c>
      <c r="I381" s="59" t="s">
        <v>417</v>
      </c>
      <c r="J381" s="48" t="s">
        <v>422</v>
      </c>
      <c r="K381" s="39" t="s">
        <v>793</v>
      </c>
      <c r="L381" s="39" t="s">
        <v>204</v>
      </c>
      <c r="M381" s="48">
        <v>12</v>
      </c>
      <c r="N381" s="30">
        <v>800</v>
      </c>
      <c r="O381" s="13">
        <v>1100</v>
      </c>
      <c r="P381" s="13">
        <v>2025</v>
      </c>
      <c r="Q381" s="28">
        <v>3000</v>
      </c>
      <c r="R381" s="13" t="s">
        <v>7</v>
      </c>
      <c r="S381" s="12" t="s">
        <v>280</v>
      </c>
      <c r="T381" s="18">
        <v>72</v>
      </c>
      <c r="U381" s="18">
        <v>0.4</v>
      </c>
      <c r="V381" s="34" t="s">
        <v>287</v>
      </c>
      <c r="W381" s="18" t="s">
        <v>289</v>
      </c>
      <c r="X381" s="46">
        <v>0.1</v>
      </c>
      <c r="Y381" s="48"/>
      <c r="Z381" s="88" t="s">
        <v>1508</v>
      </c>
      <c r="AA381" s="88" t="s">
        <v>1509</v>
      </c>
    </row>
    <row r="382" spans="1:27" s="4" customFormat="1" ht="27" customHeight="1" x14ac:dyDescent="0.25">
      <c r="A382" s="18" t="s">
        <v>710</v>
      </c>
      <c r="B382" s="109" t="s">
        <v>196</v>
      </c>
      <c r="C382" s="148">
        <v>850</v>
      </c>
      <c r="D382" s="2"/>
      <c r="E382" s="3">
        <f t="shared" si="7"/>
        <v>0</v>
      </c>
      <c r="F382" s="14" t="s">
        <v>420</v>
      </c>
      <c r="G382" s="48" t="s">
        <v>118</v>
      </c>
      <c r="H382" s="48" t="s">
        <v>118</v>
      </c>
      <c r="I382" s="59" t="s">
        <v>417</v>
      </c>
      <c r="J382" s="48" t="s">
        <v>422</v>
      </c>
      <c r="K382" s="39" t="s">
        <v>829</v>
      </c>
      <c r="L382" s="39" t="s">
        <v>828</v>
      </c>
      <c r="M382" s="48">
        <v>8</v>
      </c>
      <c r="N382" s="30">
        <v>1200</v>
      </c>
      <c r="O382" s="13">
        <v>1700</v>
      </c>
      <c r="P382" s="13">
        <v>2023</v>
      </c>
      <c r="Q382" s="28">
        <v>2000</v>
      </c>
      <c r="R382" s="13" t="s">
        <v>8</v>
      </c>
      <c r="S382" s="12" t="s">
        <v>273</v>
      </c>
      <c r="T382" s="18">
        <v>344</v>
      </c>
      <c r="U382" s="18">
        <v>0.7</v>
      </c>
      <c r="V382" s="34" t="s">
        <v>286</v>
      </c>
      <c r="W382" s="18" t="s">
        <v>274</v>
      </c>
      <c r="X382" s="46">
        <v>0.1</v>
      </c>
      <c r="Y382" s="48"/>
      <c r="Z382" s="88" t="s">
        <v>1268</v>
      </c>
      <c r="AA382" s="88" t="s">
        <v>1269</v>
      </c>
    </row>
    <row r="383" spans="1:27" s="4" customFormat="1" ht="27" customHeight="1" x14ac:dyDescent="0.25">
      <c r="A383" s="18" t="s">
        <v>711</v>
      </c>
      <c r="B383" s="117" t="s">
        <v>253</v>
      </c>
      <c r="C383" s="148">
        <v>1100</v>
      </c>
      <c r="D383" s="2"/>
      <c r="E383" s="3">
        <f t="shared" si="7"/>
        <v>0</v>
      </c>
      <c r="F383" s="14" t="s">
        <v>420</v>
      </c>
      <c r="G383" s="48" t="s">
        <v>118</v>
      </c>
      <c r="H383" s="48" t="s">
        <v>118</v>
      </c>
      <c r="I383" s="59" t="s">
        <v>417</v>
      </c>
      <c r="J383" s="48" t="s">
        <v>422</v>
      </c>
      <c r="K383" s="39" t="s">
        <v>829</v>
      </c>
      <c r="L383" s="39" t="s">
        <v>828</v>
      </c>
      <c r="M383" s="48">
        <v>6</v>
      </c>
      <c r="N383" s="30">
        <v>1500</v>
      </c>
      <c r="O383" s="13">
        <v>2200</v>
      </c>
      <c r="P383" s="13">
        <v>2023</v>
      </c>
      <c r="Q383" s="28">
        <v>1000</v>
      </c>
      <c r="R383" s="13" t="s">
        <v>8</v>
      </c>
      <c r="S383" s="12" t="s">
        <v>273</v>
      </c>
      <c r="T383" s="18">
        <v>344</v>
      </c>
      <c r="U383" s="18">
        <v>0.8</v>
      </c>
      <c r="V383" s="34" t="s">
        <v>287</v>
      </c>
      <c r="W383" s="18" t="s">
        <v>274</v>
      </c>
      <c r="X383" s="46">
        <v>0.1</v>
      </c>
      <c r="Y383" s="78" t="s">
        <v>555</v>
      </c>
      <c r="Z383" s="88" t="s">
        <v>1268</v>
      </c>
      <c r="AA383" s="88" t="s">
        <v>1637</v>
      </c>
    </row>
    <row r="384" spans="1:27" s="4" customFormat="1" ht="27" customHeight="1" x14ac:dyDescent="0.25">
      <c r="A384" s="18" t="s">
        <v>712</v>
      </c>
      <c r="B384" s="109" t="s">
        <v>101</v>
      </c>
      <c r="C384" s="148">
        <v>500</v>
      </c>
      <c r="D384" s="2"/>
      <c r="E384" s="3">
        <f t="shared" si="7"/>
        <v>0</v>
      </c>
      <c r="F384" s="14" t="s">
        <v>420</v>
      </c>
      <c r="G384" s="48" t="s">
        <v>118</v>
      </c>
      <c r="H384" s="48" t="s">
        <v>118</v>
      </c>
      <c r="I384" s="59" t="s">
        <v>417</v>
      </c>
      <c r="J384" s="48" t="s">
        <v>422</v>
      </c>
      <c r="K384" s="39" t="s">
        <v>831</v>
      </c>
      <c r="L384" s="39" t="s">
        <v>830</v>
      </c>
      <c r="M384" s="48">
        <v>20</v>
      </c>
      <c r="N384" s="30">
        <v>750</v>
      </c>
      <c r="O384" s="13">
        <v>1000</v>
      </c>
      <c r="P384" s="13">
        <v>2022</v>
      </c>
      <c r="Q384" s="28">
        <v>1800</v>
      </c>
      <c r="R384" s="13" t="s">
        <v>8</v>
      </c>
      <c r="S384" s="12" t="s">
        <v>273</v>
      </c>
      <c r="T384" s="18">
        <v>128</v>
      </c>
      <c r="U384" s="18">
        <v>0.3</v>
      </c>
      <c r="V384" s="34" t="s">
        <v>286</v>
      </c>
      <c r="W384" s="18" t="s">
        <v>274</v>
      </c>
      <c r="X384" s="46">
        <v>0.1</v>
      </c>
      <c r="Y384" s="38"/>
      <c r="Z384" s="88" t="s">
        <v>970</v>
      </c>
      <c r="AA384" s="88" t="s">
        <v>1278</v>
      </c>
    </row>
    <row r="385" spans="1:27" s="4" customFormat="1" ht="27" customHeight="1" x14ac:dyDescent="0.25">
      <c r="A385" s="18" t="s">
        <v>1338</v>
      </c>
      <c r="B385" s="109" t="s">
        <v>1337</v>
      </c>
      <c r="C385" s="148">
        <v>800</v>
      </c>
      <c r="D385" s="2"/>
      <c r="E385" s="3">
        <f t="shared" si="7"/>
        <v>0</v>
      </c>
      <c r="F385" s="14" t="s">
        <v>420</v>
      </c>
      <c r="G385" s="48" t="s">
        <v>118</v>
      </c>
      <c r="H385" s="48" t="s">
        <v>118</v>
      </c>
      <c r="I385" s="59" t="s">
        <v>417</v>
      </c>
      <c r="J385" s="48" t="s">
        <v>422</v>
      </c>
      <c r="K385" s="39" t="s">
        <v>831</v>
      </c>
      <c r="L385" s="39" t="s">
        <v>830</v>
      </c>
      <c r="M385" s="48">
        <v>9</v>
      </c>
      <c r="N385" s="30">
        <v>1200</v>
      </c>
      <c r="O385" s="13">
        <v>1600</v>
      </c>
      <c r="P385" s="13">
        <v>2022</v>
      </c>
      <c r="Q385" s="28">
        <v>200</v>
      </c>
      <c r="R385" s="13" t="s">
        <v>8</v>
      </c>
      <c r="S385" s="12" t="s">
        <v>273</v>
      </c>
      <c r="T385" s="18">
        <v>128</v>
      </c>
      <c r="U385" s="18">
        <v>0.3</v>
      </c>
      <c r="V385" s="34" t="s">
        <v>286</v>
      </c>
      <c r="W385" s="18" t="s">
        <v>274</v>
      </c>
      <c r="X385" s="46">
        <v>0.22</v>
      </c>
      <c r="Y385" s="38"/>
      <c r="Z385" s="88" t="s">
        <v>970</v>
      </c>
      <c r="AA385" s="88" t="s">
        <v>1278</v>
      </c>
    </row>
    <row r="386" spans="1:27" s="4" customFormat="1" ht="27" customHeight="1" x14ac:dyDescent="0.25">
      <c r="A386" s="18" t="s">
        <v>769</v>
      </c>
      <c r="B386" s="117" t="s">
        <v>394</v>
      </c>
      <c r="C386" s="148">
        <v>800</v>
      </c>
      <c r="D386" s="2"/>
      <c r="E386" s="3">
        <f t="shared" si="7"/>
        <v>0</v>
      </c>
      <c r="F386" s="14" t="s">
        <v>420</v>
      </c>
      <c r="G386" s="49" t="s">
        <v>118</v>
      </c>
      <c r="H386" s="49" t="s">
        <v>118</v>
      </c>
      <c r="I386" s="59" t="s">
        <v>417</v>
      </c>
      <c r="J386" s="48" t="s">
        <v>422</v>
      </c>
      <c r="K386" s="39" t="s">
        <v>127</v>
      </c>
      <c r="L386" s="39" t="s">
        <v>832</v>
      </c>
      <c r="M386" s="48">
        <v>12</v>
      </c>
      <c r="N386" s="30">
        <v>1200</v>
      </c>
      <c r="O386" s="13">
        <v>1600</v>
      </c>
      <c r="P386" s="13">
        <v>2025</v>
      </c>
      <c r="Q386" s="28">
        <v>800</v>
      </c>
      <c r="R386" s="13" t="s">
        <v>8</v>
      </c>
      <c r="S386" s="12" t="s">
        <v>273</v>
      </c>
      <c r="T386" s="18">
        <v>240</v>
      </c>
      <c r="U386" s="18">
        <v>0.5</v>
      </c>
      <c r="V386" s="34" t="s">
        <v>287</v>
      </c>
      <c r="W386" s="18" t="s">
        <v>274</v>
      </c>
      <c r="X386" s="46">
        <v>0.1</v>
      </c>
      <c r="Y386" s="38"/>
      <c r="Z386" s="88" t="s">
        <v>1374</v>
      </c>
      <c r="AA386" s="88" t="s">
        <v>1375</v>
      </c>
    </row>
    <row r="387" spans="1:27" s="4" customFormat="1" ht="27" customHeight="1" x14ac:dyDescent="0.25">
      <c r="A387" s="18" t="s">
        <v>770</v>
      </c>
      <c r="B387" s="117" t="s">
        <v>395</v>
      </c>
      <c r="C387" s="148">
        <v>1000</v>
      </c>
      <c r="D387" s="2"/>
      <c r="E387" s="3">
        <f t="shared" si="7"/>
        <v>0</v>
      </c>
      <c r="F387" s="14" t="s">
        <v>420</v>
      </c>
      <c r="G387" s="49" t="s">
        <v>118</v>
      </c>
      <c r="H387" s="49" t="s">
        <v>118</v>
      </c>
      <c r="I387" s="59" t="s">
        <v>417</v>
      </c>
      <c r="J387" s="48" t="s">
        <v>422</v>
      </c>
      <c r="K387" s="39" t="s">
        <v>127</v>
      </c>
      <c r="L387" s="39" t="s">
        <v>832</v>
      </c>
      <c r="M387" s="48">
        <v>8</v>
      </c>
      <c r="N387" s="30">
        <v>1500</v>
      </c>
      <c r="O387" s="13">
        <v>2000</v>
      </c>
      <c r="P387" s="13">
        <v>2025</v>
      </c>
      <c r="Q387" s="28">
        <v>700</v>
      </c>
      <c r="R387" s="13" t="s">
        <v>8</v>
      </c>
      <c r="S387" s="12" t="s">
        <v>273</v>
      </c>
      <c r="T387" s="18">
        <v>240</v>
      </c>
      <c r="U387" s="18">
        <v>0.6</v>
      </c>
      <c r="V387" s="34" t="s">
        <v>287</v>
      </c>
      <c r="W387" s="18" t="s">
        <v>274</v>
      </c>
      <c r="X387" s="46">
        <v>0.1</v>
      </c>
      <c r="Y387" s="78" t="s">
        <v>555</v>
      </c>
      <c r="Z387" s="88" t="s">
        <v>1374</v>
      </c>
      <c r="AA387" s="88" t="s">
        <v>1376</v>
      </c>
    </row>
    <row r="388" spans="1:27" s="4" customFormat="1" ht="27" customHeight="1" x14ac:dyDescent="0.25">
      <c r="A388" s="18" t="s">
        <v>771</v>
      </c>
      <c r="B388" s="117" t="s">
        <v>391</v>
      </c>
      <c r="C388" s="148">
        <v>800</v>
      </c>
      <c r="D388" s="2"/>
      <c r="E388" s="3">
        <f t="shared" si="7"/>
        <v>0</v>
      </c>
      <c r="F388" s="14" t="s">
        <v>420</v>
      </c>
      <c r="G388" s="49" t="s">
        <v>118</v>
      </c>
      <c r="H388" s="49" t="s">
        <v>118</v>
      </c>
      <c r="I388" s="59" t="s">
        <v>417</v>
      </c>
      <c r="J388" s="48" t="s">
        <v>422</v>
      </c>
      <c r="K388" s="39" t="s">
        <v>393</v>
      </c>
      <c r="L388" s="39" t="s">
        <v>393</v>
      </c>
      <c r="M388" s="48">
        <v>15</v>
      </c>
      <c r="N388" s="30">
        <v>1200</v>
      </c>
      <c r="O388" s="13">
        <v>1600</v>
      </c>
      <c r="P388" s="13">
        <v>2025</v>
      </c>
      <c r="Q388" s="28">
        <v>800</v>
      </c>
      <c r="R388" s="13" t="s">
        <v>8</v>
      </c>
      <c r="S388" s="12" t="s">
        <v>273</v>
      </c>
      <c r="T388" s="18">
        <v>176</v>
      </c>
      <c r="U388" s="18">
        <v>0.5</v>
      </c>
      <c r="V388" s="34" t="s">
        <v>287</v>
      </c>
      <c r="W388" s="18" t="s">
        <v>274</v>
      </c>
      <c r="X388" s="46">
        <v>0.1</v>
      </c>
      <c r="Y388" s="54"/>
      <c r="Z388" s="88" t="s">
        <v>1379</v>
      </c>
      <c r="AA388" s="88" t="s">
        <v>1377</v>
      </c>
    </row>
    <row r="389" spans="1:27" s="4" customFormat="1" ht="27" customHeight="1" x14ac:dyDescent="0.25">
      <c r="A389" s="18" t="s">
        <v>772</v>
      </c>
      <c r="B389" s="117" t="s">
        <v>392</v>
      </c>
      <c r="C389" s="148">
        <v>1000</v>
      </c>
      <c r="D389" s="2"/>
      <c r="E389" s="3">
        <f t="shared" si="7"/>
        <v>0</v>
      </c>
      <c r="F389" s="14" t="s">
        <v>420</v>
      </c>
      <c r="G389" s="49" t="s">
        <v>118</v>
      </c>
      <c r="H389" s="49" t="s">
        <v>118</v>
      </c>
      <c r="I389" s="59" t="s">
        <v>417</v>
      </c>
      <c r="J389" s="48" t="s">
        <v>422</v>
      </c>
      <c r="K389" s="39" t="s">
        <v>393</v>
      </c>
      <c r="L389" s="39" t="s">
        <v>393</v>
      </c>
      <c r="M389" s="48">
        <v>11</v>
      </c>
      <c r="N389" s="30">
        <v>1500</v>
      </c>
      <c r="O389" s="13">
        <v>2000</v>
      </c>
      <c r="P389" s="13">
        <v>2025</v>
      </c>
      <c r="Q389" s="28">
        <v>700</v>
      </c>
      <c r="R389" s="13" t="s">
        <v>8</v>
      </c>
      <c r="S389" s="12" t="s">
        <v>273</v>
      </c>
      <c r="T389" s="18">
        <v>176</v>
      </c>
      <c r="U389" s="18">
        <v>0.6</v>
      </c>
      <c r="V389" s="34" t="s">
        <v>287</v>
      </c>
      <c r="W389" s="18" t="s">
        <v>274</v>
      </c>
      <c r="X389" s="46">
        <v>0.1</v>
      </c>
      <c r="Y389" s="78" t="s">
        <v>555</v>
      </c>
      <c r="Z389" s="88" t="s">
        <v>1379</v>
      </c>
      <c r="AA389" s="88" t="s">
        <v>1378</v>
      </c>
    </row>
    <row r="390" spans="1:27" s="4" customFormat="1" ht="27" customHeight="1" x14ac:dyDescent="0.25">
      <c r="A390" s="18" t="s">
        <v>713</v>
      </c>
      <c r="B390" s="117" t="s">
        <v>258</v>
      </c>
      <c r="C390" s="148">
        <v>1000</v>
      </c>
      <c r="D390" s="2"/>
      <c r="E390" s="3">
        <f t="shared" si="7"/>
        <v>0</v>
      </c>
      <c r="F390" s="14" t="s">
        <v>420</v>
      </c>
      <c r="G390" s="49" t="s">
        <v>118</v>
      </c>
      <c r="H390" s="49" t="s">
        <v>118</v>
      </c>
      <c r="I390" s="59" t="s">
        <v>414</v>
      </c>
      <c r="J390" s="48" t="s">
        <v>422</v>
      </c>
      <c r="K390" s="39" t="s">
        <v>127</v>
      </c>
      <c r="L390" s="39" t="s">
        <v>833</v>
      </c>
      <c r="M390" s="48">
        <v>7</v>
      </c>
      <c r="N390" s="30">
        <v>1500</v>
      </c>
      <c r="O390" s="13">
        <v>2000</v>
      </c>
      <c r="P390" s="13">
        <v>2022</v>
      </c>
      <c r="Q390" s="28">
        <v>2000</v>
      </c>
      <c r="R390" s="13" t="s">
        <v>8</v>
      </c>
      <c r="S390" s="12" t="s">
        <v>273</v>
      </c>
      <c r="T390" s="18">
        <v>512</v>
      </c>
      <c r="U390" s="18">
        <v>1</v>
      </c>
      <c r="V390" s="34" t="s">
        <v>286</v>
      </c>
      <c r="W390" s="18" t="s">
        <v>274</v>
      </c>
      <c r="X390" s="46">
        <v>0.1</v>
      </c>
      <c r="Y390" s="78" t="s">
        <v>555</v>
      </c>
      <c r="Z390" s="88" t="s">
        <v>1281</v>
      </c>
      <c r="AA390" s="88" t="s">
        <v>1282</v>
      </c>
    </row>
    <row r="391" spans="1:27" s="4" customFormat="1" ht="27" customHeight="1" x14ac:dyDescent="0.25">
      <c r="A391" s="18" t="s">
        <v>799</v>
      </c>
      <c r="B391" s="117" t="s">
        <v>518</v>
      </c>
      <c r="C391" s="148">
        <v>1350</v>
      </c>
      <c r="D391" s="2"/>
      <c r="E391" s="3">
        <f t="shared" si="7"/>
        <v>0</v>
      </c>
      <c r="F391" s="14" t="s">
        <v>420</v>
      </c>
      <c r="G391" s="49" t="s">
        <v>118</v>
      </c>
      <c r="H391" s="49" t="s">
        <v>118</v>
      </c>
      <c r="I391" s="59" t="s">
        <v>414</v>
      </c>
      <c r="J391" s="48" t="s">
        <v>422</v>
      </c>
      <c r="K391" s="39" t="s">
        <v>127</v>
      </c>
      <c r="L391" s="39" t="s">
        <v>833</v>
      </c>
      <c r="M391" s="48">
        <v>5</v>
      </c>
      <c r="N391" s="30">
        <v>2000</v>
      </c>
      <c r="O391" s="13">
        <v>2500</v>
      </c>
      <c r="P391" s="13">
        <v>2022</v>
      </c>
      <c r="Q391" s="28">
        <v>1000</v>
      </c>
      <c r="R391" s="13" t="s">
        <v>8</v>
      </c>
      <c r="S391" s="12" t="s">
        <v>273</v>
      </c>
      <c r="T391" s="18">
        <v>512</v>
      </c>
      <c r="U391" s="18">
        <v>1.2</v>
      </c>
      <c r="V391" s="34" t="s">
        <v>287</v>
      </c>
      <c r="W391" s="18" t="s">
        <v>274</v>
      </c>
      <c r="X391" s="46">
        <v>0.1</v>
      </c>
      <c r="Y391" s="78" t="s">
        <v>555</v>
      </c>
      <c r="Z391" s="88" t="s">
        <v>1283</v>
      </c>
      <c r="AA391" s="88" t="s">
        <v>1638</v>
      </c>
    </row>
    <row r="392" spans="1:27" s="96" customFormat="1" ht="27" customHeight="1" x14ac:dyDescent="0.25">
      <c r="A392" s="18" t="s">
        <v>714</v>
      </c>
      <c r="B392" s="105" t="s">
        <v>356</v>
      </c>
      <c r="C392" s="148">
        <v>1350</v>
      </c>
      <c r="D392" s="2"/>
      <c r="E392" s="3">
        <f t="shared" si="7"/>
        <v>0</v>
      </c>
      <c r="F392" s="14" t="s">
        <v>420</v>
      </c>
      <c r="G392" s="49" t="s">
        <v>118</v>
      </c>
      <c r="H392" s="49" t="s">
        <v>118</v>
      </c>
      <c r="I392" s="59" t="s">
        <v>418</v>
      </c>
      <c r="J392" s="48" t="s">
        <v>422</v>
      </c>
      <c r="K392" s="39" t="s">
        <v>127</v>
      </c>
      <c r="L392" s="39" t="s">
        <v>833</v>
      </c>
      <c r="M392" s="48">
        <v>5</v>
      </c>
      <c r="N392" s="30">
        <v>1950</v>
      </c>
      <c r="O392" s="13">
        <v>2500</v>
      </c>
      <c r="P392" s="13">
        <v>2024</v>
      </c>
      <c r="Q392" s="28">
        <v>1000</v>
      </c>
      <c r="R392" s="13" t="s">
        <v>8</v>
      </c>
      <c r="S392" s="12" t="s">
        <v>273</v>
      </c>
      <c r="T392" s="18">
        <v>448</v>
      </c>
      <c r="U392" s="18">
        <v>1.2</v>
      </c>
      <c r="V392" s="34" t="s">
        <v>287</v>
      </c>
      <c r="W392" s="18" t="s">
        <v>274</v>
      </c>
      <c r="X392" s="46">
        <v>0.1</v>
      </c>
      <c r="Y392" s="18"/>
      <c r="Z392" s="88" t="s">
        <v>1284</v>
      </c>
      <c r="AA392" s="88" t="s">
        <v>1639</v>
      </c>
    </row>
    <row r="393" spans="1:27" s="96" customFormat="1" ht="27" customHeight="1" x14ac:dyDescent="0.25">
      <c r="A393" s="18" t="s">
        <v>715</v>
      </c>
      <c r="B393" s="105" t="s">
        <v>355</v>
      </c>
      <c r="C393" s="148">
        <v>1350</v>
      </c>
      <c r="D393" s="2"/>
      <c r="E393" s="3">
        <f t="shared" si="7"/>
        <v>0</v>
      </c>
      <c r="F393" s="14" t="s">
        <v>420</v>
      </c>
      <c r="G393" s="49" t="s">
        <v>118</v>
      </c>
      <c r="H393" s="49" t="s">
        <v>118</v>
      </c>
      <c r="I393" s="59" t="s">
        <v>423</v>
      </c>
      <c r="J393" s="48" t="s">
        <v>422</v>
      </c>
      <c r="K393" s="39" t="s">
        <v>127</v>
      </c>
      <c r="L393" s="39" t="s">
        <v>833</v>
      </c>
      <c r="M393" s="48">
        <v>5</v>
      </c>
      <c r="N393" s="30">
        <v>1950</v>
      </c>
      <c r="O393" s="13">
        <v>2500</v>
      </c>
      <c r="P393" s="13">
        <v>2024</v>
      </c>
      <c r="Q393" s="28">
        <v>1000</v>
      </c>
      <c r="R393" s="13" t="s">
        <v>8</v>
      </c>
      <c r="S393" s="12" t="s">
        <v>273</v>
      </c>
      <c r="T393" s="18">
        <v>448</v>
      </c>
      <c r="U393" s="18">
        <v>1.2</v>
      </c>
      <c r="V393" s="34" t="s">
        <v>287</v>
      </c>
      <c r="W393" s="18" t="s">
        <v>274</v>
      </c>
      <c r="X393" s="46">
        <v>0.1</v>
      </c>
      <c r="Y393" s="18"/>
      <c r="Z393" s="88" t="s">
        <v>1285</v>
      </c>
      <c r="AA393" s="88" t="s">
        <v>1640</v>
      </c>
    </row>
    <row r="394" spans="1:27" s="96" customFormat="1" ht="27" customHeight="1" x14ac:dyDescent="0.25">
      <c r="A394" s="18" t="s">
        <v>716</v>
      </c>
      <c r="B394" s="110" t="s">
        <v>69</v>
      </c>
      <c r="C394" s="148">
        <v>210</v>
      </c>
      <c r="D394" s="2"/>
      <c r="E394" s="3">
        <f t="shared" si="7"/>
        <v>0</v>
      </c>
      <c r="F394" s="14" t="s">
        <v>420</v>
      </c>
      <c r="G394" s="49" t="s">
        <v>118</v>
      </c>
      <c r="H394" s="49" t="s">
        <v>169</v>
      </c>
      <c r="I394" s="59" t="s">
        <v>417</v>
      </c>
      <c r="J394" s="48" t="s">
        <v>422</v>
      </c>
      <c r="K394" s="39" t="s">
        <v>842</v>
      </c>
      <c r="L394" s="39" t="s">
        <v>841</v>
      </c>
      <c r="M394" s="48">
        <v>100</v>
      </c>
      <c r="N394" s="30">
        <v>300</v>
      </c>
      <c r="O394" s="13">
        <v>300</v>
      </c>
      <c r="P394" s="13">
        <v>2021</v>
      </c>
      <c r="Q394" s="28">
        <v>2000</v>
      </c>
      <c r="R394" s="13" t="s">
        <v>8</v>
      </c>
      <c r="S394" s="35" t="s">
        <v>273</v>
      </c>
      <c r="T394" s="18">
        <v>24</v>
      </c>
      <c r="U394" s="18">
        <v>0.1</v>
      </c>
      <c r="V394" s="34" t="s">
        <v>286</v>
      </c>
      <c r="W394" s="18" t="s">
        <v>274</v>
      </c>
      <c r="X394" s="46">
        <v>0.1</v>
      </c>
      <c r="Y394" s="18"/>
      <c r="Z394" s="88" t="s">
        <v>1258</v>
      </c>
      <c r="AA394" s="88" t="s">
        <v>1259</v>
      </c>
    </row>
    <row r="395" spans="1:27" s="96" customFormat="1" ht="27" customHeight="1" x14ac:dyDescent="0.25">
      <c r="A395" s="18" t="s">
        <v>717</v>
      </c>
      <c r="B395" s="110" t="s">
        <v>93</v>
      </c>
      <c r="C395" s="148">
        <v>210</v>
      </c>
      <c r="D395" s="2"/>
      <c r="E395" s="3">
        <f t="shared" si="7"/>
        <v>0</v>
      </c>
      <c r="F395" s="14" t="s">
        <v>420</v>
      </c>
      <c r="G395" s="49" t="s">
        <v>118</v>
      </c>
      <c r="H395" s="49" t="s">
        <v>169</v>
      </c>
      <c r="I395" s="59" t="s">
        <v>417</v>
      </c>
      <c r="J395" s="48" t="s">
        <v>422</v>
      </c>
      <c r="K395" s="39" t="s">
        <v>92</v>
      </c>
      <c r="L395" s="39" t="s">
        <v>843</v>
      </c>
      <c r="M395" s="48">
        <v>50</v>
      </c>
      <c r="N395" s="30">
        <v>300</v>
      </c>
      <c r="O395" s="13">
        <v>300</v>
      </c>
      <c r="P395" s="13">
        <v>2022</v>
      </c>
      <c r="Q395" s="28">
        <v>1300</v>
      </c>
      <c r="R395" s="13" t="s">
        <v>8</v>
      </c>
      <c r="S395" s="12" t="s">
        <v>273</v>
      </c>
      <c r="T395" s="18">
        <v>32</v>
      </c>
      <c r="U395" s="18">
        <v>0.1</v>
      </c>
      <c r="V395" s="34" t="s">
        <v>286</v>
      </c>
      <c r="W395" s="18" t="s">
        <v>274</v>
      </c>
      <c r="X395" s="46">
        <v>0.1</v>
      </c>
      <c r="Y395" s="18"/>
      <c r="Z395" s="88" t="s">
        <v>1260</v>
      </c>
      <c r="AA395" s="88" t="s">
        <v>1261</v>
      </c>
    </row>
    <row r="396" spans="1:27" s="96" customFormat="1" ht="27" customHeight="1" x14ac:dyDescent="0.25">
      <c r="A396" s="18" t="s">
        <v>718</v>
      </c>
      <c r="B396" s="110" t="s">
        <v>40</v>
      </c>
      <c r="C396" s="148">
        <v>210</v>
      </c>
      <c r="D396" s="2"/>
      <c r="E396" s="3">
        <f t="shared" si="7"/>
        <v>0</v>
      </c>
      <c r="F396" s="14" t="s">
        <v>420</v>
      </c>
      <c r="G396" s="49" t="s">
        <v>118</v>
      </c>
      <c r="H396" s="49" t="s">
        <v>169</v>
      </c>
      <c r="I396" s="59" t="s">
        <v>417</v>
      </c>
      <c r="J396" s="48" t="s">
        <v>422</v>
      </c>
      <c r="K396" s="39" t="s">
        <v>845</v>
      </c>
      <c r="L396" s="39" t="s">
        <v>844</v>
      </c>
      <c r="M396" s="48">
        <v>100</v>
      </c>
      <c r="N396" s="30">
        <v>300</v>
      </c>
      <c r="O396" s="13">
        <v>300</v>
      </c>
      <c r="P396" s="13">
        <v>2021</v>
      </c>
      <c r="Q396" s="28">
        <v>2000</v>
      </c>
      <c r="R396" s="13" t="s">
        <v>8</v>
      </c>
      <c r="S396" s="11" t="s">
        <v>273</v>
      </c>
      <c r="T396" s="18">
        <v>24</v>
      </c>
      <c r="U396" s="18">
        <v>0.1</v>
      </c>
      <c r="V396" s="34" t="s">
        <v>286</v>
      </c>
      <c r="W396" s="18" t="s">
        <v>274</v>
      </c>
      <c r="X396" s="46">
        <v>0.1</v>
      </c>
      <c r="Y396" s="18"/>
      <c r="Z396" s="88" t="s">
        <v>1262</v>
      </c>
      <c r="AA396" s="88" t="s">
        <v>1263</v>
      </c>
    </row>
    <row r="397" spans="1:27" s="96" customFormat="1" ht="27" customHeight="1" x14ac:dyDescent="0.25">
      <c r="A397" s="18" t="s">
        <v>719</v>
      </c>
      <c r="B397" s="110" t="s">
        <v>44</v>
      </c>
      <c r="C397" s="148">
        <v>210</v>
      </c>
      <c r="D397" s="2"/>
      <c r="E397" s="3">
        <f t="shared" si="7"/>
        <v>0</v>
      </c>
      <c r="F397" s="14" t="s">
        <v>420</v>
      </c>
      <c r="G397" s="49" t="s">
        <v>118</v>
      </c>
      <c r="H397" s="49" t="s">
        <v>169</v>
      </c>
      <c r="I397" s="59" t="s">
        <v>417</v>
      </c>
      <c r="J397" s="48" t="s">
        <v>422</v>
      </c>
      <c r="K397" s="39" t="s">
        <v>847</v>
      </c>
      <c r="L397" s="39" t="s">
        <v>846</v>
      </c>
      <c r="M397" s="48">
        <v>50</v>
      </c>
      <c r="N397" s="30">
        <v>300</v>
      </c>
      <c r="O397" s="13">
        <v>300</v>
      </c>
      <c r="P397" s="13">
        <v>2021</v>
      </c>
      <c r="Q397" s="28">
        <v>2000</v>
      </c>
      <c r="R397" s="13" t="s">
        <v>8</v>
      </c>
      <c r="S397" s="35" t="s">
        <v>273</v>
      </c>
      <c r="T397" s="18">
        <v>24</v>
      </c>
      <c r="U397" s="18">
        <v>0.1</v>
      </c>
      <c r="V397" s="34" t="s">
        <v>286</v>
      </c>
      <c r="W397" s="18" t="s">
        <v>274</v>
      </c>
      <c r="X397" s="46">
        <v>0.1</v>
      </c>
      <c r="Y397" s="48"/>
      <c r="Z397" s="88" t="s">
        <v>1264</v>
      </c>
      <c r="AA397" s="88" t="s">
        <v>1265</v>
      </c>
    </row>
    <row r="398" spans="1:27" s="96" customFormat="1" ht="27" customHeight="1" x14ac:dyDescent="0.25">
      <c r="A398" s="18" t="s">
        <v>720</v>
      </c>
      <c r="B398" s="112" t="s">
        <v>251</v>
      </c>
      <c r="C398" s="148">
        <v>210</v>
      </c>
      <c r="D398" s="2"/>
      <c r="E398" s="3">
        <f t="shared" si="7"/>
        <v>0</v>
      </c>
      <c r="F398" s="14" t="s">
        <v>420</v>
      </c>
      <c r="G398" s="49" t="s">
        <v>118</v>
      </c>
      <c r="H398" s="49" t="s">
        <v>169</v>
      </c>
      <c r="I398" s="59" t="s">
        <v>417</v>
      </c>
      <c r="J398" s="48" t="s">
        <v>422</v>
      </c>
      <c r="K398" s="39" t="s">
        <v>845</v>
      </c>
      <c r="L398" s="39" t="s">
        <v>841</v>
      </c>
      <c r="M398" s="48">
        <v>100</v>
      </c>
      <c r="N398" s="30">
        <v>300</v>
      </c>
      <c r="O398" s="13">
        <v>300</v>
      </c>
      <c r="P398" s="13">
        <v>2021</v>
      </c>
      <c r="Q398" s="28">
        <v>2000</v>
      </c>
      <c r="R398" s="13" t="s">
        <v>8</v>
      </c>
      <c r="S398" s="11" t="s">
        <v>273</v>
      </c>
      <c r="T398" s="18">
        <v>24</v>
      </c>
      <c r="U398" s="18">
        <v>0.1</v>
      </c>
      <c r="V398" s="34" t="s">
        <v>286</v>
      </c>
      <c r="W398" s="18" t="s">
        <v>274</v>
      </c>
      <c r="X398" s="46">
        <v>0.1</v>
      </c>
      <c r="Y398" s="48"/>
      <c r="Z398" s="88" t="s">
        <v>1266</v>
      </c>
      <c r="AA398" s="88" t="s">
        <v>1267</v>
      </c>
    </row>
    <row r="399" spans="1:27" s="96" customFormat="1" ht="27" customHeight="1" x14ac:dyDescent="0.25">
      <c r="A399" s="18" t="s">
        <v>721</v>
      </c>
      <c r="B399" s="110" t="s">
        <v>42</v>
      </c>
      <c r="C399" s="148">
        <v>210</v>
      </c>
      <c r="D399" s="2"/>
      <c r="E399" s="3">
        <f t="shared" si="7"/>
        <v>0</v>
      </c>
      <c r="F399" s="14" t="s">
        <v>420</v>
      </c>
      <c r="G399" s="49" t="s">
        <v>118</v>
      </c>
      <c r="H399" s="49" t="s">
        <v>169</v>
      </c>
      <c r="I399" s="59" t="s">
        <v>417</v>
      </c>
      <c r="J399" s="48" t="s">
        <v>422</v>
      </c>
      <c r="K399" s="39" t="s">
        <v>845</v>
      </c>
      <c r="L399" s="39" t="s">
        <v>848</v>
      </c>
      <c r="M399" s="48">
        <v>50</v>
      </c>
      <c r="N399" s="30">
        <v>300</v>
      </c>
      <c r="O399" s="13">
        <v>300</v>
      </c>
      <c r="P399" s="13">
        <v>2021</v>
      </c>
      <c r="Q399" s="28">
        <v>2000</v>
      </c>
      <c r="R399" s="13" t="s">
        <v>8</v>
      </c>
      <c r="S399" s="35" t="s">
        <v>273</v>
      </c>
      <c r="T399" s="18">
        <v>24</v>
      </c>
      <c r="U399" s="18">
        <v>0.1</v>
      </c>
      <c r="V399" s="34" t="s">
        <v>286</v>
      </c>
      <c r="W399" s="18" t="s">
        <v>274</v>
      </c>
      <c r="X399" s="46">
        <v>0.1</v>
      </c>
      <c r="Y399" s="48"/>
      <c r="Z399" s="88" t="s">
        <v>1270</v>
      </c>
      <c r="AA399" s="88" t="s">
        <v>1271</v>
      </c>
    </row>
    <row r="400" spans="1:27" s="96" customFormat="1" ht="27" customHeight="1" x14ac:dyDescent="0.25">
      <c r="A400" s="18" t="s">
        <v>722</v>
      </c>
      <c r="B400" s="112" t="s">
        <v>252</v>
      </c>
      <c r="C400" s="148">
        <v>210</v>
      </c>
      <c r="D400" s="2"/>
      <c r="E400" s="3">
        <f t="shared" si="7"/>
        <v>0</v>
      </c>
      <c r="F400" s="14" t="s">
        <v>420</v>
      </c>
      <c r="G400" s="49" t="s">
        <v>118</v>
      </c>
      <c r="H400" s="49" t="s">
        <v>169</v>
      </c>
      <c r="I400" s="59" t="s">
        <v>417</v>
      </c>
      <c r="J400" s="48" t="s">
        <v>422</v>
      </c>
      <c r="K400" s="39" t="s">
        <v>845</v>
      </c>
      <c r="L400" s="39" t="s">
        <v>849</v>
      </c>
      <c r="M400" s="48">
        <v>100</v>
      </c>
      <c r="N400" s="30">
        <v>300</v>
      </c>
      <c r="O400" s="13">
        <v>300</v>
      </c>
      <c r="P400" s="13">
        <v>2021</v>
      </c>
      <c r="Q400" s="28">
        <v>2000</v>
      </c>
      <c r="R400" s="13" t="s">
        <v>8</v>
      </c>
      <c r="S400" s="35" t="s">
        <v>273</v>
      </c>
      <c r="T400" s="18">
        <v>24</v>
      </c>
      <c r="U400" s="18">
        <v>0.1</v>
      </c>
      <c r="V400" s="34" t="s">
        <v>286</v>
      </c>
      <c r="W400" s="18" t="s">
        <v>274</v>
      </c>
      <c r="X400" s="46">
        <v>0.1</v>
      </c>
      <c r="Y400" s="48"/>
      <c r="Z400" s="88" t="s">
        <v>1272</v>
      </c>
      <c r="AA400" s="88" t="s">
        <v>1273</v>
      </c>
    </row>
    <row r="401" spans="1:27" s="96" customFormat="1" ht="27" customHeight="1" x14ac:dyDescent="0.25">
      <c r="A401" s="18" t="s">
        <v>723</v>
      </c>
      <c r="B401" s="110" t="s">
        <v>94</v>
      </c>
      <c r="C401" s="148">
        <v>210</v>
      </c>
      <c r="D401" s="2"/>
      <c r="E401" s="3">
        <f t="shared" si="7"/>
        <v>0</v>
      </c>
      <c r="F401" s="14" t="s">
        <v>420</v>
      </c>
      <c r="G401" s="49" t="s">
        <v>118</v>
      </c>
      <c r="H401" s="49" t="s">
        <v>169</v>
      </c>
      <c r="I401" s="59" t="s">
        <v>417</v>
      </c>
      <c r="J401" s="48" t="s">
        <v>422</v>
      </c>
      <c r="K401" s="39" t="s">
        <v>851</v>
      </c>
      <c r="L401" s="39" t="s">
        <v>850</v>
      </c>
      <c r="M401" s="48">
        <v>50</v>
      </c>
      <c r="N401" s="30">
        <v>300</v>
      </c>
      <c r="O401" s="13">
        <v>300</v>
      </c>
      <c r="P401" s="13">
        <v>2022</v>
      </c>
      <c r="Q401" s="28">
        <v>1500</v>
      </c>
      <c r="R401" s="13" t="s">
        <v>7</v>
      </c>
      <c r="S401" s="12" t="s">
        <v>273</v>
      </c>
      <c r="T401" s="18">
        <v>36</v>
      </c>
      <c r="U401" s="18">
        <v>0.1</v>
      </c>
      <c r="V401" s="34" t="s">
        <v>286</v>
      </c>
      <c r="W401" s="18" t="s">
        <v>274</v>
      </c>
      <c r="X401" s="46">
        <v>0.1</v>
      </c>
      <c r="Y401" s="48"/>
      <c r="Z401" s="88" t="s">
        <v>1274</v>
      </c>
      <c r="AA401" s="88" t="s">
        <v>1275</v>
      </c>
    </row>
    <row r="402" spans="1:27" s="96" customFormat="1" ht="27" customHeight="1" x14ac:dyDescent="0.25">
      <c r="A402" s="18" t="s">
        <v>724</v>
      </c>
      <c r="B402" s="110" t="s">
        <v>41</v>
      </c>
      <c r="C402" s="148">
        <v>210</v>
      </c>
      <c r="D402" s="2"/>
      <c r="E402" s="3">
        <f t="shared" si="7"/>
        <v>0</v>
      </c>
      <c r="F402" s="14" t="s">
        <v>420</v>
      </c>
      <c r="G402" s="49" t="s">
        <v>118</v>
      </c>
      <c r="H402" s="49" t="s">
        <v>169</v>
      </c>
      <c r="I402" s="59" t="s">
        <v>417</v>
      </c>
      <c r="J402" s="48" t="s">
        <v>422</v>
      </c>
      <c r="K402" s="39" t="s">
        <v>845</v>
      </c>
      <c r="L402" s="39" t="s">
        <v>852</v>
      </c>
      <c r="M402" s="48">
        <v>100</v>
      </c>
      <c r="N402" s="30">
        <v>300</v>
      </c>
      <c r="O402" s="13">
        <v>300</v>
      </c>
      <c r="P402" s="13">
        <v>2021</v>
      </c>
      <c r="Q402" s="28">
        <v>2000</v>
      </c>
      <c r="R402" s="13" t="s">
        <v>8</v>
      </c>
      <c r="S402" s="35" t="s">
        <v>273</v>
      </c>
      <c r="T402" s="18">
        <v>24</v>
      </c>
      <c r="U402" s="18">
        <v>0.1</v>
      </c>
      <c r="V402" s="34" t="s">
        <v>286</v>
      </c>
      <c r="W402" s="18" t="s">
        <v>289</v>
      </c>
      <c r="X402" s="46">
        <v>0.1</v>
      </c>
      <c r="Y402" s="48"/>
      <c r="Z402" s="88" t="s">
        <v>1276</v>
      </c>
      <c r="AA402" s="88" t="s">
        <v>1277</v>
      </c>
    </row>
    <row r="403" spans="1:27" s="96" customFormat="1" ht="27" customHeight="1" x14ac:dyDescent="0.25">
      <c r="A403" s="18" t="s">
        <v>725</v>
      </c>
      <c r="B403" s="119" t="s">
        <v>39</v>
      </c>
      <c r="C403" s="148">
        <v>210</v>
      </c>
      <c r="D403" s="2"/>
      <c r="E403" s="3">
        <f t="shared" si="7"/>
        <v>0</v>
      </c>
      <c r="F403" s="14" t="s">
        <v>420</v>
      </c>
      <c r="G403" s="49" t="s">
        <v>118</v>
      </c>
      <c r="H403" s="49" t="s">
        <v>169</v>
      </c>
      <c r="I403" s="59" t="s">
        <v>417</v>
      </c>
      <c r="J403" s="48" t="s">
        <v>422</v>
      </c>
      <c r="K403" s="39" t="s">
        <v>29</v>
      </c>
      <c r="L403" s="39" t="s">
        <v>853</v>
      </c>
      <c r="M403" s="48">
        <v>50</v>
      </c>
      <c r="N403" s="30">
        <v>300</v>
      </c>
      <c r="O403" s="13">
        <v>300</v>
      </c>
      <c r="P403" s="13">
        <v>2021</v>
      </c>
      <c r="Q403" s="28">
        <v>3000</v>
      </c>
      <c r="R403" s="13" t="s">
        <v>8</v>
      </c>
      <c r="S403" s="12" t="s">
        <v>273</v>
      </c>
      <c r="T403" s="18">
        <v>58</v>
      </c>
      <c r="U403" s="18">
        <v>0.1</v>
      </c>
      <c r="V403" s="34" t="s">
        <v>286</v>
      </c>
      <c r="W403" s="18" t="s">
        <v>274</v>
      </c>
      <c r="X403" s="46">
        <v>0.1</v>
      </c>
      <c r="Y403" s="50"/>
      <c r="Z403" s="88" t="s">
        <v>1279</v>
      </c>
      <c r="AA403" s="88" t="s">
        <v>1280</v>
      </c>
    </row>
    <row r="404" spans="1:27" s="96" customFormat="1" ht="27" customHeight="1" x14ac:dyDescent="0.25">
      <c r="A404" s="18" t="s">
        <v>726</v>
      </c>
      <c r="B404" s="112" t="s">
        <v>43</v>
      </c>
      <c r="C404" s="148">
        <v>210</v>
      </c>
      <c r="D404" s="2"/>
      <c r="E404" s="3">
        <f t="shared" si="7"/>
        <v>0</v>
      </c>
      <c r="F404" s="14" t="s">
        <v>420</v>
      </c>
      <c r="G404" s="49" t="s">
        <v>118</v>
      </c>
      <c r="H404" s="49" t="s">
        <v>169</v>
      </c>
      <c r="I404" s="59" t="s">
        <v>417</v>
      </c>
      <c r="J404" s="48" t="s">
        <v>422</v>
      </c>
      <c r="K404" s="39" t="s">
        <v>845</v>
      </c>
      <c r="L404" s="39" t="s">
        <v>848</v>
      </c>
      <c r="M404" s="48">
        <v>50</v>
      </c>
      <c r="N404" s="30">
        <v>300</v>
      </c>
      <c r="O404" s="13">
        <v>300</v>
      </c>
      <c r="P404" s="13">
        <v>2021</v>
      </c>
      <c r="Q404" s="28">
        <v>2000</v>
      </c>
      <c r="R404" s="13" t="s">
        <v>8</v>
      </c>
      <c r="S404" s="35" t="s">
        <v>273</v>
      </c>
      <c r="T404" s="18">
        <v>40</v>
      </c>
      <c r="U404" s="18">
        <v>0.1</v>
      </c>
      <c r="V404" s="34" t="s">
        <v>286</v>
      </c>
      <c r="W404" s="18" t="s">
        <v>274</v>
      </c>
      <c r="X404" s="46">
        <v>0.1</v>
      </c>
      <c r="Y404" s="48"/>
      <c r="Z404" s="88" t="s">
        <v>1286</v>
      </c>
      <c r="AA404" s="88" t="s">
        <v>1287</v>
      </c>
    </row>
    <row r="405" spans="1:27" s="96" customFormat="1" ht="27" customHeight="1" x14ac:dyDescent="0.25">
      <c r="A405" s="18" t="s">
        <v>918</v>
      </c>
      <c r="B405" s="108" t="s">
        <v>1407</v>
      </c>
      <c r="C405" s="148">
        <v>500</v>
      </c>
      <c r="D405" s="2"/>
      <c r="E405" s="3">
        <f t="shared" si="7"/>
        <v>0</v>
      </c>
      <c r="F405" s="14" t="s">
        <v>425</v>
      </c>
      <c r="G405" s="48" t="s">
        <v>456</v>
      </c>
      <c r="H405" s="48" t="s">
        <v>468</v>
      </c>
      <c r="I405" s="59" t="s">
        <v>417</v>
      </c>
      <c r="J405" s="48" t="s">
        <v>422</v>
      </c>
      <c r="K405" s="43" t="s">
        <v>266</v>
      </c>
      <c r="L405" s="43" t="s">
        <v>266</v>
      </c>
      <c r="M405" s="50">
        <v>1</v>
      </c>
      <c r="N405" s="30">
        <v>750</v>
      </c>
      <c r="O405" s="13">
        <v>1000</v>
      </c>
      <c r="P405" s="13">
        <v>2024</v>
      </c>
      <c r="Q405" s="28">
        <v>4000</v>
      </c>
      <c r="R405" s="13" t="s">
        <v>7</v>
      </c>
      <c r="S405" s="12" t="s">
        <v>267</v>
      </c>
      <c r="T405" s="18">
        <v>56</v>
      </c>
      <c r="U405" s="18">
        <v>0.3</v>
      </c>
      <c r="V405" s="34" t="s">
        <v>492</v>
      </c>
      <c r="W405" s="18" t="s">
        <v>274</v>
      </c>
      <c r="X405" s="46">
        <v>0.22</v>
      </c>
      <c r="Y405" s="78" t="s">
        <v>555</v>
      </c>
      <c r="Z405" s="88" t="s">
        <v>1292</v>
      </c>
      <c r="AA405" s="88" t="s">
        <v>1293</v>
      </c>
    </row>
    <row r="406" spans="1:27" s="4" customFormat="1" ht="27" customHeight="1" x14ac:dyDescent="0.25">
      <c r="A406" s="18" t="s">
        <v>1711</v>
      </c>
      <c r="B406" s="43" t="s">
        <v>1710</v>
      </c>
      <c r="C406" s="148">
        <v>450</v>
      </c>
      <c r="D406" s="2"/>
      <c r="E406" s="3">
        <f t="shared" si="7"/>
        <v>0</v>
      </c>
      <c r="F406" s="23" t="s">
        <v>405</v>
      </c>
      <c r="G406" s="48" t="s">
        <v>835</v>
      </c>
      <c r="H406" s="48" t="s">
        <v>1712</v>
      </c>
      <c r="I406" s="59" t="s">
        <v>417</v>
      </c>
      <c r="J406" s="57" t="s">
        <v>422</v>
      </c>
      <c r="K406" s="40" t="s">
        <v>266</v>
      </c>
      <c r="L406" s="40" t="s">
        <v>1713</v>
      </c>
      <c r="M406" s="71">
        <v>12</v>
      </c>
      <c r="N406" s="30">
        <v>650</v>
      </c>
      <c r="O406" s="13">
        <v>900</v>
      </c>
      <c r="P406" s="13">
        <v>2025</v>
      </c>
      <c r="Q406" s="28">
        <v>3000</v>
      </c>
      <c r="R406" s="13" t="s">
        <v>7</v>
      </c>
      <c r="S406" s="25" t="s">
        <v>1714</v>
      </c>
      <c r="T406" s="18">
        <v>256</v>
      </c>
      <c r="U406" s="18">
        <v>0.2</v>
      </c>
      <c r="V406" s="34" t="s">
        <v>287</v>
      </c>
      <c r="W406" s="18" t="s">
        <v>289</v>
      </c>
      <c r="X406" s="46">
        <v>0.1</v>
      </c>
      <c r="Y406" s="13"/>
      <c r="Z406" s="88" t="s">
        <v>1715</v>
      </c>
      <c r="AA406" s="88" t="s">
        <v>1716</v>
      </c>
    </row>
    <row r="407" spans="1:27" s="4" customFormat="1" ht="27" customHeight="1" x14ac:dyDescent="0.25">
      <c r="A407" s="18" t="s">
        <v>892</v>
      </c>
      <c r="B407" s="43" t="s">
        <v>891</v>
      </c>
      <c r="C407" s="148">
        <v>550</v>
      </c>
      <c r="D407" s="2"/>
      <c r="E407" s="3">
        <f t="shared" ref="E407:E450" si="8">D407*C407</f>
        <v>0</v>
      </c>
      <c r="F407" s="23" t="s">
        <v>405</v>
      </c>
      <c r="G407" s="48" t="s">
        <v>835</v>
      </c>
      <c r="H407" s="48" t="s">
        <v>893</v>
      </c>
      <c r="I407" s="59" t="s">
        <v>417</v>
      </c>
      <c r="J407" s="57" t="s">
        <v>422</v>
      </c>
      <c r="K407" s="40" t="s">
        <v>387</v>
      </c>
      <c r="L407" s="40" t="s">
        <v>894</v>
      </c>
      <c r="M407" s="57">
        <v>12</v>
      </c>
      <c r="N407" s="30">
        <v>800</v>
      </c>
      <c r="O407" s="13">
        <v>1200</v>
      </c>
      <c r="P407" s="13">
        <v>2025</v>
      </c>
      <c r="Q407" s="28">
        <v>2000</v>
      </c>
      <c r="R407" s="13" t="s">
        <v>8</v>
      </c>
      <c r="S407" s="25" t="s">
        <v>352</v>
      </c>
      <c r="T407" s="18">
        <v>416</v>
      </c>
      <c r="U407" s="18">
        <v>0.5</v>
      </c>
      <c r="V407" s="34" t="s">
        <v>287</v>
      </c>
      <c r="W407" s="18" t="s">
        <v>289</v>
      </c>
      <c r="X407" s="46">
        <v>0.1</v>
      </c>
      <c r="Y407" s="54"/>
      <c r="Z407" s="89" t="s">
        <v>895</v>
      </c>
      <c r="AA407" s="89" t="s">
        <v>1350</v>
      </c>
    </row>
    <row r="408" spans="1:27" s="4" customFormat="1" ht="27" customHeight="1" x14ac:dyDescent="0.25">
      <c r="A408" s="18" t="s">
        <v>773</v>
      </c>
      <c r="B408" s="108" t="s">
        <v>388</v>
      </c>
      <c r="C408" s="148">
        <v>550</v>
      </c>
      <c r="D408" s="2"/>
      <c r="E408" s="3">
        <f t="shared" si="8"/>
        <v>0</v>
      </c>
      <c r="F408" s="23" t="s">
        <v>405</v>
      </c>
      <c r="G408" s="48" t="s">
        <v>835</v>
      </c>
      <c r="H408" s="48" t="s">
        <v>834</v>
      </c>
      <c r="I408" s="59" t="s">
        <v>416</v>
      </c>
      <c r="J408" s="57" t="s">
        <v>437</v>
      </c>
      <c r="K408" s="40" t="s">
        <v>387</v>
      </c>
      <c r="L408" s="40" t="s">
        <v>778</v>
      </c>
      <c r="M408" s="57">
        <v>12</v>
      </c>
      <c r="N408" s="30">
        <v>800</v>
      </c>
      <c r="O408" s="13">
        <v>1200</v>
      </c>
      <c r="P408" s="13">
        <v>2024</v>
      </c>
      <c r="Q408" s="28">
        <v>3000</v>
      </c>
      <c r="R408" s="13" t="s">
        <v>8</v>
      </c>
      <c r="S408" s="25" t="s">
        <v>352</v>
      </c>
      <c r="T408" s="18">
        <v>384</v>
      </c>
      <c r="U408" s="18">
        <v>0.5</v>
      </c>
      <c r="V408" s="34" t="s">
        <v>287</v>
      </c>
      <c r="W408" s="18" t="s">
        <v>289</v>
      </c>
      <c r="X408" s="46">
        <v>0.1</v>
      </c>
      <c r="Y408" s="78" t="s">
        <v>555</v>
      </c>
      <c r="Z408" s="89" t="s">
        <v>928</v>
      </c>
      <c r="AA408" s="89" t="s">
        <v>1303</v>
      </c>
    </row>
    <row r="409" spans="1:27" s="4" customFormat="1" ht="27" customHeight="1" x14ac:dyDescent="0.25">
      <c r="A409" s="18" t="s">
        <v>926</v>
      </c>
      <c r="B409" s="108" t="s">
        <v>925</v>
      </c>
      <c r="C409" s="148">
        <v>550</v>
      </c>
      <c r="D409" s="2"/>
      <c r="E409" s="3">
        <f t="shared" si="8"/>
        <v>0</v>
      </c>
      <c r="F409" s="23" t="s">
        <v>405</v>
      </c>
      <c r="G409" s="48" t="s">
        <v>835</v>
      </c>
      <c r="H409" s="48" t="s">
        <v>834</v>
      </c>
      <c r="I409" s="59" t="s">
        <v>1317</v>
      </c>
      <c r="J409" s="57" t="s">
        <v>437</v>
      </c>
      <c r="K409" s="40" t="s">
        <v>387</v>
      </c>
      <c r="L409" s="40" t="s">
        <v>778</v>
      </c>
      <c r="M409" s="57">
        <v>10</v>
      </c>
      <c r="N409" s="30">
        <v>800</v>
      </c>
      <c r="O409" s="13">
        <v>1200</v>
      </c>
      <c r="P409" s="13">
        <v>2025</v>
      </c>
      <c r="Q409" s="28">
        <v>2000</v>
      </c>
      <c r="R409" s="13" t="s">
        <v>8</v>
      </c>
      <c r="S409" s="25" t="s">
        <v>352</v>
      </c>
      <c r="T409" s="18">
        <v>512</v>
      </c>
      <c r="U409" s="18">
        <v>0.5</v>
      </c>
      <c r="V409" s="34" t="s">
        <v>287</v>
      </c>
      <c r="W409" s="18" t="s">
        <v>289</v>
      </c>
      <c r="X409" s="46">
        <v>0.1</v>
      </c>
      <c r="Y409" s="54"/>
      <c r="Z409" s="89" t="s">
        <v>927</v>
      </c>
      <c r="AA409" s="89" t="s">
        <v>1352</v>
      </c>
    </row>
    <row r="410" spans="1:27" s="4" customFormat="1" ht="27" customHeight="1" x14ac:dyDescent="0.25">
      <c r="A410" s="18" t="s">
        <v>1392</v>
      </c>
      <c r="B410" s="108" t="s">
        <v>1391</v>
      </c>
      <c r="C410" s="148">
        <v>550</v>
      </c>
      <c r="D410" s="2"/>
      <c r="E410" s="3">
        <f t="shared" si="8"/>
        <v>0</v>
      </c>
      <c r="F410" s="23" t="s">
        <v>405</v>
      </c>
      <c r="G410" s="48" t="s">
        <v>835</v>
      </c>
      <c r="H410" s="48" t="s">
        <v>834</v>
      </c>
      <c r="I410" s="59" t="s">
        <v>1393</v>
      </c>
      <c r="J410" s="57" t="s">
        <v>437</v>
      </c>
      <c r="K410" s="40" t="s">
        <v>387</v>
      </c>
      <c r="L410" s="40" t="s">
        <v>778</v>
      </c>
      <c r="M410" s="57">
        <v>10</v>
      </c>
      <c r="N410" s="30">
        <v>800</v>
      </c>
      <c r="O410" s="13">
        <v>1200</v>
      </c>
      <c r="P410" s="13">
        <v>2025</v>
      </c>
      <c r="Q410" s="28">
        <v>2000</v>
      </c>
      <c r="R410" s="13" t="s">
        <v>8</v>
      </c>
      <c r="S410" s="25" t="s">
        <v>352</v>
      </c>
      <c r="T410" s="18">
        <v>432</v>
      </c>
      <c r="U410" s="18">
        <v>0.5</v>
      </c>
      <c r="V410" s="34" t="s">
        <v>287</v>
      </c>
      <c r="W410" s="18" t="s">
        <v>289</v>
      </c>
      <c r="X410" s="46">
        <v>0.1</v>
      </c>
      <c r="Y410" s="54"/>
      <c r="Z410" s="89" t="s">
        <v>1394</v>
      </c>
      <c r="AA410" s="89" t="s">
        <v>1395</v>
      </c>
    </row>
    <row r="411" spans="1:27" s="4" customFormat="1" ht="27" customHeight="1" x14ac:dyDescent="0.25">
      <c r="A411" s="18" t="s">
        <v>1591</v>
      </c>
      <c r="B411" s="108" t="s">
        <v>1590</v>
      </c>
      <c r="C411" s="148">
        <v>550</v>
      </c>
      <c r="D411" s="2"/>
      <c r="E411" s="3">
        <f t="shared" si="8"/>
        <v>0</v>
      </c>
      <c r="F411" s="23" t="s">
        <v>405</v>
      </c>
      <c r="G411" s="48" t="s">
        <v>835</v>
      </c>
      <c r="H411" s="48" t="s">
        <v>834</v>
      </c>
      <c r="I411" s="59" t="s">
        <v>1592</v>
      </c>
      <c r="J411" s="57" t="s">
        <v>437</v>
      </c>
      <c r="K411" s="40" t="s">
        <v>387</v>
      </c>
      <c r="L411" s="40" t="s">
        <v>778</v>
      </c>
      <c r="M411" s="57">
        <v>10</v>
      </c>
      <c r="N411" s="30">
        <v>800</v>
      </c>
      <c r="O411" s="13">
        <v>1200</v>
      </c>
      <c r="P411" s="13">
        <v>2025</v>
      </c>
      <c r="Q411" s="28">
        <v>2000</v>
      </c>
      <c r="R411" s="13" t="s">
        <v>8</v>
      </c>
      <c r="S411" s="25" t="s">
        <v>352</v>
      </c>
      <c r="T411" s="18">
        <v>432</v>
      </c>
      <c r="U411" s="18">
        <v>0.5</v>
      </c>
      <c r="V411" s="34" t="s">
        <v>287</v>
      </c>
      <c r="W411" s="18" t="s">
        <v>289</v>
      </c>
      <c r="X411" s="46">
        <v>0.1</v>
      </c>
      <c r="Y411" s="54"/>
      <c r="Z411" s="89" t="s">
        <v>1593</v>
      </c>
      <c r="AA411" s="89" t="s">
        <v>1594</v>
      </c>
    </row>
    <row r="412" spans="1:27" s="4" customFormat="1" ht="27" customHeight="1" x14ac:dyDescent="0.25">
      <c r="A412" s="18" t="s">
        <v>1911</v>
      </c>
      <c r="B412" s="144" t="s">
        <v>1910</v>
      </c>
      <c r="C412" s="148">
        <v>650</v>
      </c>
      <c r="D412" s="2"/>
      <c r="E412" s="3">
        <f t="shared" si="8"/>
        <v>0</v>
      </c>
      <c r="F412" s="23" t="s">
        <v>405</v>
      </c>
      <c r="G412" s="48" t="s">
        <v>835</v>
      </c>
      <c r="H412" s="48" t="s">
        <v>834</v>
      </c>
      <c r="I412" s="59" t="s">
        <v>1616</v>
      </c>
      <c r="J412" s="57" t="s">
        <v>437</v>
      </c>
      <c r="K412" s="40" t="s">
        <v>387</v>
      </c>
      <c r="L412" s="40" t="s">
        <v>778</v>
      </c>
      <c r="M412" s="57"/>
      <c r="N412" s="30">
        <v>900</v>
      </c>
      <c r="O412" s="13">
        <v>1300</v>
      </c>
      <c r="P412" s="13">
        <v>2026</v>
      </c>
      <c r="Q412" s="28">
        <v>1700</v>
      </c>
      <c r="R412" s="13" t="s">
        <v>8</v>
      </c>
      <c r="S412" s="25" t="s">
        <v>352</v>
      </c>
      <c r="T412" s="18">
        <v>400</v>
      </c>
      <c r="U412" s="18">
        <v>0.5</v>
      </c>
      <c r="V412" s="34" t="s">
        <v>287</v>
      </c>
      <c r="W412" s="18" t="s">
        <v>289</v>
      </c>
      <c r="X412" s="46">
        <v>0.1</v>
      </c>
      <c r="Y412" s="13"/>
      <c r="Z412" s="89" t="s">
        <v>1912</v>
      </c>
      <c r="AA412" s="89" t="s">
        <v>1913</v>
      </c>
    </row>
    <row r="413" spans="1:27" s="4" customFormat="1" ht="27" customHeight="1" x14ac:dyDescent="0.25">
      <c r="A413" s="18" t="s">
        <v>862</v>
      </c>
      <c r="B413" s="43" t="s">
        <v>861</v>
      </c>
      <c r="C413" s="148">
        <v>550</v>
      </c>
      <c r="D413" s="2"/>
      <c r="E413" s="3">
        <f t="shared" si="8"/>
        <v>0</v>
      </c>
      <c r="F413" s="23" t="s">
        <v>405</v>
      </c>
      <c r="G413" s="48" t="s">
        <v>835</v>
      </c>
      <c r="H413" s="48" t="s">
        <v>863</v>
      </c>
      <c r="I413" s="59" t="s">
        <v>417</v>
      </c>
      <c r="J413" s="57" t="s">
        <v>422</v>
      </c>
      <c r="K413" s="40" t="s">
        <v>864</v>
      </c>
      <c r="L413" s="40" t="s">
        <v>865</v>
      </c>
      <c r="M413" s="57">
        <v>12</v>
      </c>
      <c r="N413" s="30">
        <v>800</v>
      </c>
      <c r="O413" s="13">
        <v>1200</v>
      </c>
      <c r="P413" s="13">
        <v>2025</v>
      </c>
      <c r="Q413" s="28">
        <v>1500</v>
      </c>
      <c r="R413" s="13" t="s">
        <v>7</v>
      </c>
      <c r="S413" s="25" t="s">
        <v>352</v>
      </c>
      <c r="T413" s="18">
        <v>416</v>
      </c>
      <c r="U413" s="18">
        <v>0.5</v>
      </c>
      <c r="V413" s="34" t="s">
        <v>287</v>
      </c>
      <c r="W413" s="18" t="s">
        <v>289</v>
      </c>
      <c r="X413" s="46">
        <v>0.1</v>
      </c>
      <c r="Y413" s="104"/>
      <c r="Z413" s="83" t="s">
        <v>866</v>
      </c>
      <c r="AA413" s="83" t="s">
        <v>1351</v>
      </c>
    </row>
    <row r="414" spans="1:27" s="4" customFormat="1" ht="27" customHeight="1" x14ac:dyDescent="0.25">
      <c r="A414" s="18" t="s">
        <v>1333</v>
      </c>
      <c r="B414" s="43" t="s">
        <v>1332</v>
      </c>
      <c r="C414" s="148">
        <v>550</v>
      </c>
      <c r="D414" s="2"/>
      <c r="E414" s="3">
        <f t="shared" si="8"/>
        <v>0</v>
      </c>
      <c r="F414" s="23" t="s">
        <v>405</v>
      </c>
      <c r="G414" s="48" t="s">
        <v>835</v>
      </c>
      <c r="H414" s="48" t="s">
        <v>863</v>
      </c>
      <c r="I414" s="59" t="s">
        <v>417</v>
      </c>
      <c r="J414" s="57" t="s">
        <v>422</v>
      </c>
      <c r="K414" s="40" t="s">
        <v>864</v>
      </c>
      <c r="L414" s="40" t="s">
        <v>865</v>
      </c>
      <c r="M414" s="57">
        <v>12</v>
      </c>
      <c r="N414" s="30">
        <v>800</v>
      </c>
      <c r="O414" s="13">
        <v>1200</v>
      </c>
      <c r="P414" s="13">
        <v>2025</v>
      </c>
      <c r="Q414" s="28">
        <v>2500</v>
      </c>
      <c r="R414" s="13" t="s">
        <v>8</v>
      </c>
      <c r="S414" s="25" t="s">
        <v>352</v>
      </c>
      <c r="T414" s="18">
        <v>400</v>
      </c>
      <c r="U414" s="18">
        <v>0.5</v>
      </c>
      <c r="V414" s="34" t="s">
        <v>287</v>
      </c>
      <c r="W414" s="18" t="s">
        <v>289</v>
      </c>
      <c r="X414" s="46">
        <v>0.1</v>
      </c>
      <c r="Y414" s="104"/>
      <c r="Z414" s="83" t="s">
        <v>1334</v>
      </c>
      <c r="AA414" s="83" t="s">
        <v>1335</v>
      </c>
    </row>
    <row r="415" spans="1:27" s="4" customFormat="1" ht="27" customHeight="1" x14ac:dyDescent="0.25">
      <c r="A415" s="18" t="s">
        <v>2049</v>
      </c>
      <c r="B415" s="114" t="s">
        <v>2054</v>
      </c>
      <c r="C415" s="148">
        <v>660</v>
      </c>
      <c r="D415" s="2"/>
      <c r="E415" s="3">
        <f t="shared" si="8"/>
        <v>0</v>
      </c>
      <c r="F415" s="23" t="s">
        <v>405</v>
      </c>
      <c r="G415" s="48" t="s">
        <v>835</v>
      </c>
      <c r="H415" s="48" t="s">
        <v>2050</v>
      </c>
      <c r="I415" s="59" t="s">
        <v>448</v>
      </c>
      <c r="J415" s="57" t="s">
        <v>437</v>
      </c>
      <c r="K415" s="40" t="s">
        <v>2051</v>
      </c>
      <c r="L415" s="40" t="s">
        <v>164</v>
      </c>
      <c r="M415" s="57"/>
      <c r="N415" s="30">
        <v>990</v>
      </c>
      <c r="O415" s="13">
        <v>1300</v>
      </c>
      <c r="P415" s="13">
        <v>2026</v>
      </c>
      <c r="Q415" s="28">
        <v>1500</v>
      </c>
      <c r="R415" s="13" t="s">
        <v>8</v>
      </c>
      <c r="S415" s="25" t="s">
        <v>352</v>
      </c>
      <c r="T415" s="18">
        <v>672</v>
      </c>
      <c r="U415" s="18">
        <v>0.6</v>
      </c>
      <c r="V415" s="34" t="s">
        <v>287</v>
      </c>
      <c r="W415" s="18" t="s">
        <v>289</v>
      </c>
      <c r="X415" s="46">
        <v>0.1</v>
      </c>
      <c r="Y415" s="104"/>
      <c r="Z415" s="83" t="s">
        <v>2052</v>
      </c>
      <c r="AA415" s="83" t="s">
        <v>2053</v>
      </c>
    </row>
    <row r="416" spans="1:27" s="4" customFormat="1" ht="27" customHeight="1" x14ac:dyDescent="0.25">
      <c r="A416" s="18" t="s">
        <v>1783</v>
      </c>
      <c r="B416" s="143" t="s">
        <v>1730</v>
      </c>
      <c r="C416" s="148">
        <v>570</v>
      </c>
      <c r="D416" s="2"/>
      <c r="E416" s="3">
        <f t="shared" si="8"/>
        <v>0</v>
      </c>
      <c r="F416" s="23" t="s">
        <v>405</v>
      </c>
      <c r="G416" s="48" t="s">
        <v>835</v>
      </c>
      <c r="H416" s="48" t="s">
        <v>1733</v>
      </c>
      <c r="I416" s="59" t="s">
        <v>417</v>
      </c>
      <c r="J416" s="57" t="s">
        <v>422</v>
      </c>
      <c r="K416" s="40" t="s">
        <v>1725</v>
      </c>
      <c r="L416" s="40" t="s">
        <v>544</v>
      </c>
      <c r="M416" s="71">
        <v>14</v>
      </c>
      <c r="N416" s="30">
        <v>800</v>
      </c>
      <c r="O416" s="13">
        <v>1200</v>
      </c>
      <c r="P416" s="13">
        <v>2026</v>
      </c>
      <c r="Q416" s="28">
        <v>2000</v>
      </c>
      <c r="R416" s="13" t="s">
        <v>8</v>
      </c>
      <c r="S416" s="25" t="s">
        <v>352</v>
      </c>
      <c r="T416" s="18">
        <v>368</v>
      </c>
      <c r="U416" s="18">
        <v>0.4</v>
      </c>
      <c r="V416" s="34" t="s">
        <v>287</v>
      </c>
      <c r="W416" s="18" t="s">
        <v>289</v>
      </c>
      <c r="X416" s="46">
        <v>0.1</v>
      </c>
      <c r="Y416" s="78" t="s">
        <v>555</v>
      </c>
      <c r="Z416" s="88" t="s">
        <v>1731</v>
      </c>
      <c r="AA416" s="88" t="s">
        <v>1732</v>
      </c>
    </row>
    <row r="417" spans="1:27" s="4" customFormat="1" ht="27" customHeight="1" x14ac:dyDescent="0.25">
      <c r="A417" s="18" t="s">
        <v>1784</v>
      </c>
      <c r="B417" s="108" t="s">
        <v>1724</v>
      </c>
      <c r="C417" s="148">
        <v>550</v>
      </c>
      <c r="D417" s="2"/>
      <c r="E417" s="3">
        <f t="shared" si="8"/>
        <v>0</v>
      </c>
      <c r="F417" s="23" t="s">
        <v>405</v>
      </c>
      <c r="G417" s="48" t="s">
        <v>835</v>
      </c>
      <c r="H417" s="48" t="s">
        <v>1726</v>
      </c>
      <c r="I417" s="59" t="s">
        <v>414</v>
      </c>
      <c r="J417" s="57" t="s">
        <v>437</v>
      </c>
      <c r="K417" s="40" t="s">
        <v>1725</v>
      </c>
      <c r="L417" s="40" t="s">
        <v>1727</v>
      </c>
      <c r="M417" s="71">
        <v>12</v>
      </c>
      <c r="N417" s="30">
        <v>800</v>
      </c>
      <c r="O417" s="13">
        <v>1200</v>
      </c>
      <c r="P417" s="13">
        <v>2026</v>
      </c>
      <c r="Q417" s="28">
        <v>3000</v>
      </c>
      <c r="R417" s="13" t="s">
        <v>8</v>
      </c>
      <c r="S417" s="25" t="s">
        <v>352</v>
      </c>
      <c r="T417" s="18">
        <v>400</v>
      </c>
      <c r="U417" s="18">
        <v>0.4</v>
      </c>
      <c r="V417" s="34" t="s">
        <v>287</v>
      </c>
      <c r="W417" s="18" t="s">
        <v>289</v>
      </c>
      <c r="X417" s="46">
        <v>0.1</v>
      </c>
      <c r="Y417" s="78" t="s">
        <v>555</v>
      </c>
      <c r="Z417" s="88" t="s">
        <v>1728</v>
      </c>
      <c r="AA417" s="88" t="s">
        <v>1729</v>
      </c>
    </row>
    <row r="418" spans="1:27" s="4" customFormat="1" ht="27" customHeight="1" x14ac:dyDescent="0.25">
      <c r="A418" s="18" t="s">
        <v>2023</v>
      </c>
      <c r="B418" s="114" t="s">
        <v>2022</v>
      </c>
      <c r="C418" s="148">
        <v>600</v>
      </c>
      <c r="D418" s="2"/>
      <c r="E418" s="3">
        <f t="shared" si="8"/>
        <v>0</v>
      </c>
      <c r="F418" s="23" t="s">
        <v>405</v>
      </c>
      <c r="G418" s="48" t="s">
        <v>835</v>
      </c>
      <c r="H418" s="48" t="s">
        <v>1726</v>
      </c>
      <c r="I418" s="59" t="s">
        <v>418</v>
      </c>
      <c r="J418" s="57" t="s">
        <v>437</v>
      </c>
      <c r="K418" s="40" t="s">
        <v>1725</v>
      </c>
      <c r="L418" s="40" t="s">
        <v>1727</v>
      </c>
      <c r="M418" s="71"/>
      <c r="N418" s="30">
        <v>850</v>
      </c>
      <c r="O418" s="13">
        <v>1200</v>
      </c>
      <c r="P418" s="13">
        <v>2026</v>
      </c>
      <c r="Q418" s="28">
        <v>2000</v>
      </c>
      <c r="R418" s="13" t="s">
        <v>8</v>
      </c>
      <c r="S418" s="25" t="s">
        <v>352</v>
      </c>
      <c r="T418" s="18">
        <v>400</v>
      </c>
      <c r="U418" s="18">
        <v>0.4</v>
      </c>
      <c r="V418" s="34" t="s">
        <v>287</v>
      </c>
      <c r="W418" s="18" t="s">
        <v>289</v>
      </c>
      <c r="X418" s="46">
        <v>0.1</v>
      </c>
      <c r="Y418" s="13"/>
      <c r="Z418" s="88" t="s">
        <v>2025</v>
      </c>
      <c r="AA418" s="88" t="s">
        <v>2026</v>
      </c>
    </row>
    <row r="419" spans="1:27" s="4" customFormat="1" ht="27" customHeight="1" x14ac:dyDescent="0.25">
      <c r="A419" s="18" t="s">
        <v>1896</v>
      </c>
      <c r="B419" s="144" t="s">
        <v>1895</v>
      </c>
      <c r="C419" s="148">
        <v>750</v>
      </c>
      <c r="D419" s="2"/>
      <c r="E419" s="3">
        <f t="shared" si="8"/>
        <v>0</v>
      </c>
      <c r="F419" s="23" t="s">
        <v>405</v>
      </c>
      <c r="G419" s="48" t="s">
        <v>835</v>
      </c>
      <c r="H419" s="48" t="s">
        <v>1897</v>
      </c>
      <c r="I419" s="59" t="s">
        <v>1898</v>
      </c>
      <c r="J419" s="57" t="s">
        <v>437</v>
      </c>
      <c r="K419" s="40" t="s">
        <v>1725</v>
      </c>
      <c r="L419" s="40" t="s">
        <v>1899</v>
      </c>
      <c r="M419" s="71"/>
      <c r="N419" s="30">
        <v>1100</v>
      </c>
      <c r="O419" s="13">
        <v>1500</v>
      </c>
      <c r="P419" s="13">
        <v>2026</v>
      </c>
      <c r="Q419" s="28">
        <v>1000</v>
      </c>
      <c r="R419" s="13" t="s">
        <v>8</v>
      </c>
      <c r="S419" s="25" t="s">
        <v>352</v>
      </c>
      <c r="T419" s="18">
        <v>832</v>
      </c>
      <c r="U419" s="18">
        <v>0.6</v>
      </c>
      <c r="V419" s="34" t="s">
        <v>287</v>
      </c>
      <c r="W419" s="18" t="s">
        <v>289</v>
      </c>
      <c r="X419" s="46">
        <v>0.1</v>
      </c>
      <c r="Y419" s="13"/>
      <c r="Z419" s="88" t="s">
        <v>1901</v>
      </c>
      <c r="AA419" s="83" t="s">
        <v>1900</v>
      </c>
    </row>
    <row r="420" spans="1:27" s="4" customFormat="1" ht="27" customHeight="1" x14ac:dyDescent="0.25">
      <c r="A420" s="18" t="s">
        <v>1744</v>
      </c>
      <c r="B420" s="114" t="s">
        <v>1745</v>
      </c>
      <c r="C420" s="148">
        <v>750</v>
      </c>
      <c r="D420" s="2"/>
      <c r="E420" s="3">
        <f t="shared" si="8"/>
        <v>0</v>
      </c>
      <c r="F420" s="23" t="s">
        <v>405</v>
      </c>
      <c r="G420" s="48" t="s">
        <v>835</v>
      </c>
      <c r="H420" s="48" t="s">
        <v>1743</v>
      </c>
      <c r="I420" s="59" t="s">
        <v>415</v>
      </c>
      <c r="J420" s="57" t="s">
        <v>437</v>
      </c>
      <c r="K420" s="40" t="s">
        <v>1747</v>
      </c>
      <c r="L420" s="40" t="s">
        <v>1748</v>
      </c>
      <c r="M420" s="71">
        <v>8</v>
      </c>
      <c r="N420" s="30">
        <v>1100</v>
      </c>
      <c r="O420" s="13">
        <v>1400</v>
      </c>
      <c r="P420" s="13">
        <v>2026</v>
      </c>
      <c r="Q420" s="28">
        <v>1500</v>
      </c>
      <c r="R420" s="13" t="s">
        <v>8</v>
      </c>
      <c r="S420" s="25" t="s">
        <v>352</v>
      </c>
      <c r="T420" s="18">
        <v>736</v>
      </c>
      <c r="U420" s="18">
        <v>0.5</v>
      </c>
      <c r="V420" s="34" t="s">
        <v>287</v>
      </c>
      <c r="W420" s="18" t="s">
        <v>289</v>
      </c>
      <c r="X420" s="46">
        <v>0.1</v>
      </c>
      <c r="Y420" s="13"/>
      <c r="Z420" s="88" t="s">
        <v>1749</v>
      </c>
      <c r="AA420" s="88" t="s">
        <v>1750</v>
      </c>
    </row>
    <row r="421" spans="1:27" s="4" customFormat="1" ht="27" customHeight="1" x14ac:dyDescent="0.25">
      <c r="A421" s="18" t="s">
        <v>1751</v>
      </c>
      <c r="B421" s="114" t="s">
        <v>1746</v>
      </c>
      <c r="C421" s="148">
        <v>1000</v>
      </c>
      <c r="D421" s="2"/>
      <c r="E421" s="3">
        <f t="shared" si="8"/>
        <v>0</v>
      </c>
      <c r="F421" s="23" t="s">
        <v>405</v>
      </c>
      <c r="G421" s="48" t="s">
        <v>835</v>
      </c>
      <c r="H421" s="48" t="s">
        <v>1743</v>
      </c>
      <c r="I421" s="59" t="s">
        <v>415</v>
      </c>
      <c r="J421" s="57" t="s">
        <v>437</v>
      </c>
      <c r="K421" s="40" t="s">
        <v>1747</v>
      </c>
      <c r="L421" s="40" t="s">
        <v>1748</v>
      </c>
      <c r="M421" s="71">
        <v>8</v>
      </c>
      <c r="N421" s="30">
        <v>1500</v>
      </c>
      <c r="O421" s="13">
        <v>1800</v>
      </c>
      <c r="P421" s="13">
        <v>2026</v>
      </c>
      <c r="Q421" s="28">
        <v>500</v>
      </c>
      <c r="R421" s="13" t="s">
        <v>8</v>
      </c>
      <c r="S421" s="25" t="s">
        <v>352</v>
      </c>
      <c r="T421" s="18">
        <v>736</v>
      </c>
      <c r="U421" s="18">
        <v>0.5</v>
      </c>
      <c r="V421" s="34" t="s">
        <v>287</v>
      </c>
      <c r="W421" s="18" t="s">
        <v>289</v>
      </c>
      <c r="X421" s="46">
        <v>0.1</v>
      </c>
      <c r="Y421" s="13" t="s">
        <v>1902</v>
      </c>
      <c r="Z421" s="88" t="s">
        <v>1749</v>
      </c>
      <c r="AA421" s="88" t="s">
        <v>1750</v>
      </c>
    </row>
    <row r="422" spans="1:27" s="4" customFormat="1" ht="27" customHeight="1" x14ac:dyDescent="0.25">
      <c r="A422" s="18" t="s">
        <v>1340</v>
      </c>
      <c r="B422" s="108" t="s">
        <v>1341</v>
      </c>
      <c r="C422" s="148">
        <v>550</v>
      </c>
      <c r="D422" s="2"/>
      <c r="E422" s="3">
        <f t="shared" si="8"/>
        <v>0</v>
      </c>
      <c r="F422" s="23" t="s">
        <v>405</v>
      </c>
      <c r="G422" s="48" t="s">
        <v>835</v>
      </c>
      <c r="H422" s="48" t="s">
        <v>297</v>
      </c>
      <c r="I422" s="59" t="s">
        <v>417</v>
      </c>
      <c r="J422" s="57" t="s">
        <v>422</v>
      </c>
      <c r="K422" s="40" t="s">
        <v>793</v>
      </c>
      <c r="L422" s="40" t="s">
        <v>1342</v>
      </c>
      <c r="M422" s="57">
        <v>16</v>
      </c>
      <c r="N422" s="30">
        <v>800</v>
      </c>
      <c r="O422" s="13">
        <v>1100</v>
      </c>
      <c r="P422" s="13">
        <v>2025</v>
      </c>
      <c r="Q422" s="28">
        <v>5000</v>
      </c>
      <c r="R422" s="13" t="s">
        <v>8</v>
      </c>
      <c r="S422" s="25" t="s">
        <v>352</v>
      </c>
      <c r="T422" s="18">
        <v>336</v>
      </c>
      <c r="U422" s="18">
        <v>0.5</v>
      </c>
      <c r="V422" s="34" t="s">
        <v>287</v>
      </c>
      <c r="W422" s="18" t="s">
        <v>289</v>
      </c>
      <c r="X422" s="46">
        <v>0.1</v>
      </c>
      <c r="Y422" s="78" t="s">
        <v>555</v>
      </c>
      <c r="Z422" s="89" t="s">
        <v>1343</v>
      </c>
      <c r="AA422" s="89" t="s">
        <v>1349</v>
      </c>
    </row>
    <row r="423" spans="1:27" s="4" customFormat="1" ht="27" customHeight="1" x14ac:dyDescent="0.25">
      <c r="A423" s="18" t="s">
        <v>706</v>
      </c>
      <c r="B423" s="108" t="s">
        <v>353</v>
      </c>
      <c r="C423" s="148">
        <v>1000</v>
      </c>
      <c r="D423" s="2"/>
      <c r="E423" s="3">
        <f t="shared" si="8"/>
        <v>0</v>
      </c>
      <c r="F423" s="23" t="s">
        <v>405</v>
      </c>
      <c r="G423" s="48" t="s">
        <v>1742</v>
      </c>
      <c r="H423" s="48" t="s">
        <v>442</v>
      </c>
      <c r="I423" s="59" t="s">
        <v>416</v>
      </c>
      <c r="J423" s="57" t="s">
        <v>437</v>
      </c>
      <c r="K423" s="40" t="s">
        <v>351</v>
      </c>
      <c r="L423" s="40" t="s">
        <v>812</v>
      </c>
      <c r="M423" s="57">
        <v>5</v>
      </c>
      <c r="N423" s="30">
        <v>1350</v>
      </c>
      <c r="O423" s="13">
        <v>2000</v>
      </c>
      <c r="P423" s="13">
        <v>2024</v>
      </c>
      <c r="Q423" s="28">
        <v>2000</v>
      </c>
      <c r="R423" s="13" t="s">
        <v>8</v>
      </c>
      <c r="S423" s="25" t="s">
        <v>329</v>
      </c>
      <c r="T423" s="18">
        <v>544</v>
      </c>
      <c r="U423" s="18">
        <v>0.9</v>
      </c>
      <c r="V423" s="34" t="s">
        <v>291</v>
      </c>
      <c r="W423" s="18" t="s">
        <v>289</v>
      </c>
      <c r="X423" s="46">
        <v>0.1</v>
      </c>
      <c r="Y423" s="13"/>
      <c r="Z423" s="88" t="s">
        <v>1294</v>
      </c>
      <c r="AA423" s="88" t="s">
        <v>1295</v>
      </c>
    </row>
    <row r="424" spans="1:27" s="4" customFormat="1" ht="27" customHeight="1" x14ac:dyDescent="0.25">
      <c r="A424" s="18" t="s">
        <v>707</v>
      </c>
      <c r="B424" s="108" t="s">
        <v>354</v>
      </c>
      <c r="C424" s="148">
        <v>1100</v>
      </c>
      <c r="D424" s="2"/>
      <c r="E424" s="3">
        <f t="shared" si="8"/>
        <v>0</v>
      </c>
      <c r="F424" s="23" t="s">
        <v>405</v>
      </c>
      <c r="G424" s="48" t="s">
        <v>1742</v>
      </c>
      <c r="H424" s="48" t="s">
        <v>442</v>
      </c>
      <c r="I424" s="59" t="s">
        <v>416</v>
      </c>
      <c r="J424" s="57" t="s">
        <v>437</v>
      </c>
      <c r="K424" s="40" t="s">
        <v>351</v>
      </c>
      <c r="L424" s="40" t="s">
        <v>812</v>
      </c>
      <c r="M424" s="57">
        <v>5</v>
      </c>
      <c r="N424" s="30">
        <v>1500</v>
      </c>
      <c r="O424" s="13">
        <v>2300</v>
      </c>
      <c r="P424" s="13">
        <v>2024</v>
      </c>
      <c r="Q424" s="28">
        <v>1000</v>
      </c>
      <c r="R424" s="13" t="s">
        <v>8</v>
      </c>
      <c r="S424" s="25" t="s">
        <v>329</v>
      </c>
      <c r="T424" s="18">
        <v>544</v>
      </c>
      <c r="U424" s="18">
        <v>0.9</v>
      </c>
      <c r="V424" s="34" t="s">
        <v>374</v>
      </c>
      <c r="W424" s="18" t="s">
        <v>289</v>
      </c>
      <c r="X424" s="46">
        <v>0.1</v>
      </c>
      <c r="Y424" s="78" t="s">
        <v>555</v>
      </c>
      <c r="Z424" s="88" t="s">
        <v>1294</v>
      </c>
      <c r="AA424" s="88" t="s">
        <v>1296</v>
      </c>
    </row>
    <row r="425" spans="1:27" s="4" customFormat="1" ht="27" customHeight="1" x14ac:dyDescent="0.25">
      <c r="A425" s="18" t="s">
        <v>1320</v>
      </c>
      <c r="B425" s="108" t="s">
        <v>1321</v>
      </c>
      <c r="C425" s="148">
        <v>1000</v>
      </c>
      <c r="D425" s="2"/>
      <c r="E425" s="3">
        <f t="shared" si="8"/>
        <v>0</v>
      </c>
      <c r="F425" s="23" t="s">
        <v>405</v>
      </c>
      <c r="G425" s="48" t="s">
        <v>1742</v>
      </c>
      <c r="H425" s="48" t="s">
        <v>442</v>
      </c>
      <c r="I425" s="59" t="s">
        <v>1317</v>
      </c>
      <c r="J425" s="57" t="s">
        <v>437</v>
      </c>
      <c r="K425" s="40" t="s">
        <v>351</v>
      </c>
      <c r="L425" s="40" t="s">
        <v>812</v>
      </c>
      <c r="M425" s="57">
        <v>4</v>
      </c>
      <c r="N425" s="30">
        <v>1350</v>
      </c>
      <c r="O425" s="13">
        <v>2000</v>
      </c>
      <c r="P425" s="13">
        <v>2025</v>
      </c>
      <c r="Q425" s="28">
        <v>1000</v>
      </c>
      <c r="R425" s="13" t="s">
        <v>8</v>
      </c>
      <c r="S425" s="25" t="s">
        <v>329</v>
      </c>
      <c r="T425" s="18">
        <v>624</v>
      </c>
      <c r="U425" s="18">
        <v>1</v>
      </c>
      <c r="V425" s="34" t="s">
        <v>374</v>
      </c>
      <c r="W425" s="18" t="s">
        <v>289</v>
      </c>
      <c r="X425" s="46">
        <v>0.1</v>
      </c>
      <c r="Y425" s="78" t="s">
        <v>555</v>
      </c>
      <c r="Z425" s="88" t="s">
        <v>1318</v>
      </c>
      <c r="AA425" s="88" t="s">
        <v>1319</v>
      </c>
    </row>
    <row r="426" spans="1:27" s="4" customFormat="1" ht="27" customHeight="1" x14ac:dyDescent="0.25">
      <c r="A426" s="103" t="s">
        <v>1388</v>
      </c>
      <c r="B426" s="108" t="s">
        <v>1322</v>
      </c>
      <c r="C426" s="148">
        <v>1100</v>
      </c>
      <c r="D426" s="2"/>
      <c r="E426" s="3">
        <f t="shared" si="8"/>
        <v>0</v>
      </c>
      <c r="F426" s="23" t="s">
        <v>405</v>
      </c>
      <c r="G426" s="48" t="s">
        <v>1742</v>
      </c>
      <c r="H426" s="48" t="s">
        <v>442</v>
      </c>
      <c r="I426" s="59" t="s">
        <v>1317</v>
      </c>
      <c r="J426" s="57" t="s">
        <v>437</v>
      </c>
      <c r="K426" s="40" t="s">
        <v>351</v>
      </c>
      <c r="L426" s="40" t="s">
        <v>812</v>
      </c>
      <c r="M426" s="57">
        <v>4</v>
      </c>
      <c r="N426" s="30">
        <v>1500</v>
      </c>
      <c r="O426" s="13">
        <v>2300</v>
      </c>
      <c r="P426" s="13">
        <v>2025</v>
      </c>
      <c r="Q426" s="28">
        <v>1000</v>
      </c>
      <c r="R426" s="13" t="s">
        <v>8</v>
      </c>
      <c r="S426" s="25" t="s">
        <v>329</v>
      </c>
      <c r="T426" s="18">
        <v>624</v>
      </c>
      <c r="U426" s="18">
        <v>1</v>
      </c>
      <c r="V426" s="34" t="s">
        <v>374</v>
      </c>
      <c r="W426" s="18" t="s">
        <v>289</v>
      </c>
      <c r="X426" s="46">
        <v>0.1</v>
      </c>
      <c r="Y426" s="13"/>
      <c r="Z426" s="88" t="s">
        <v>1318</v>
      </c>
      <c r="AA426" s="88" t="s">
        <v>1319</v>
      </c>
    </row>
    <row r="427" spans="1:27" s="4" customFormat="1" ht="27" customHeight="1" x14ac:dyDescent="0.25">
      <c r="A427" s="103" t="s">
        <v>1916</v>
      </c>
      <c r="B427" s="162" t="s">
        <v>1914</v>
      </c>
      <c r="C427" s="148">
        <v>1000</v>
      </c>
      <c r="D427" s="2"/>
      <c r="E427" s="3">
        <f t="shared" si="8"/>
        <v>0</v>
      </c>
      <c r="F427" s="23" t="s">
        <v>405</v>
      </c>
      <c r="G427" s="48" t="s">
        <v>1742</v>
      </c>
      <c r="H427" s="48" t="s">
        <v>442</v>
      </c>
      <c r="I427" s="59" t="s">
        <v>1393</v>
      </c>
      <c r="J427" s="57" t="s">
        <v>437</v>
      </c>
      <c r="K427" s="40" t="s">
        <v>351</v>
      </c>
      <c r="L427" s="40" t="s">
        <v>812</v>
      </c>
      <c r="M427" s="57">
        <v>6</v>
      </c>
      <c r="N427" s="30">
        <v>1500</v>
      </c>
      <c r="O427" s="13">
        <v>2000</v>
      </c>
      <c r="P427" s="13">
        <v>2026</v>
      </c>
      <c r="Q427" s="28">
        <v>750</v>
      </c>
      <c r="R427" s="13" t="s">
        <v>8</v>
      </c>
      <c r="S427" s="25" t="s">
        <v>329</v>
      </c>
      <c r="T427" s="18">
        <v>448</v>
      </c>
      <c r="U427" s="18">
        <v>0.9</v>
      </c>
      <c r="V427" s="34" t="s">
        <v>374</v>
      </c>
      <c r="W427" s="18" t="s">
        <v>289</v>
      </c>
      <c r="X427" s="46">
        <v>0.1</v>
      </c>
      <c r="Y427" s="13"/>
      <c r="Z427" s="88" t="s">
        <v>1918</v>
      </c>
      <c r="AA427" s="88" t="s">
        <v>1919</v>
      </c>
    </row>
    <row r="428" spans="1:27" s="4" customFormat="1" ht="27" customHeight="1" x14ac:dyDescent="0.25">
      <c r="A428" s="103" t="s">
        <v>1917</v>
      </c>
      <c r="B428" s="144" t="s">
        <v>1915</v>
      </c>
      <c r="C428" s="148">
        <v>1200</v>
      </c>
      <c r="D428" s="2"/>
      <c r="E428" s="3">
        <f t="shared" si="8"/>
        <v>0</v>
      </c>
      <c r="F428" s="23" t="s">
        <v>405</v>
      </c>
      <c r="G428" s="48" t="s">
        <v>1742</v>
      </c>
      <c r="H428" s="48" t="s">
        <v>442</v>
      </c>
      <c r="I428" s="59" t="s">
        <v>1393</v>
      </c>
      <c r="J428" s="57" t="s">
        <v>437</v>
      </c>
      <c r="K428" s="40" t="s">
        <v>351</v>
      </c>
      <c r="L428" s="40" t="s">
        <v>812</v>
      </c>
      <c r="M428" s="57">
        <v>6</v>
      </c>
      <c r="N428" s="30">
        <v>1590</v>
      </c>
      <c r="O428" s="13">
        <v>2300</v>
      </c>
      <c r="P428" s="13">
        <v>2026</v>
      </c>
      <c r="Q428" s="28">
        <v>750</v>
      </c>
      <c r="R428" s="13" t="s">
        <v>8</v>
      </c>
      <c r="S428" s="25" t="s">
        <v>329</v>
      </c>
      <c r="T428" s="18">
        <v>448</v>
      </c>
      <c r="U428" s="18">
        <v>0.9</v>
      </c>
      <c r="V428" s="34" t="s">
        <v>374</v>
      </c>
      <c r="W428" s="18" t="s">
        <v>289</v>
      </c>
      <c r="X428" s="46">
        <v>0.1</v>
      </c>
      <c r="Y428" s="13"/>
      <c r="Z428" s="88" t="s">
        <v>1918</v>
      </c>
      <c r="AA428" s="88" t="s">
        <v>1919</v>
      </c>
    </row>
    <row r="429" spans="1:27" s="4" customFormat="1" ht="27" customHeight="1" x14ac:dyDescent="0.25">
      <c r="A429" s="103" t="s">
        <v>2035</v>
      </c>
      <c r="B429" s="114" t="s">
        <v>2033</v>
      </c>
      <c r="C429" s="148">
        <v>1000</v>
      </c>
      <c r="D429" s="2"/>
      <c r="E429" s="3">
        <f t="shared" si="8"/>
        <v>0</v>
      </c>
      <c r="F429" s="23" t="s">
        <v>405</v>
      </c>
      <c r="G429" s="48" t="s">
        <v>1742</v>
      </c>
      <c r="H429" s="48" t="s">
        <v>442</v>
      </c>
      <c r="I429" s="59" t="s">
        <v>1393</v>
      </c>
      <c r="J429" s="57" t="s">
        <v>437</v>
      </c>
      <c r="K429" s="40" t="s">
        <v>351</v>
      </c>
      <c r="L429" s="40" t="s">
        <v>2037</v>
      </c>
      <c r="M429" s="57"/>
      <c r="N429" s="30">
        <v>1500</v>
      </c>
      <c r="O429" s="13">
        <v>2000</v>
      </c>
      <c r="P429" s="13">
        <v>2026</v>
      </c>
      <c r="Q429" s="28">
        <v>1000</v>
      </c>
      <c r="R429" s="13" t="s">
        <v>8</v>
      </c>
      <c r="S429" s="25" t="s">
        <v>329</v>
      </c>
      <c r="T429" s="18">
        <v>472</v>
      </c>
      <c r="U429" s="18">
        <v>0.9</v>
      </c>
      <c r="V429" s="34" t="s">
        <v>374</v>
      </c>
      <c r="W429" s="18" t="s">
        <v>289</v>
      </c>
      <c r="X429" s="46">
        <v>0.1</v>
      </c>
      <c r="Y429" s="13"/>
      <c r="Z429" s="88" t="s">
        <v>2038</v>
      </c>
      <c r="AA429" s="88" t="s">
        <v>2039</v>
      </c>
    </row>
    <row r="430" spans="1:27" s="4" customFormat="1" ht="27" customHeight="1" x14ac:dyDescent="0.25">
      <c r="A430" s="103" t="s">
        <v>2036</v>
      </c>
      <c r="B430" s="114" t="s">
        <v>2034</v>
      </c>
      <c r="C430" s="148">
        <v>1200</v>
      </c>
      <c r="D430" s="2"/>
      <c r="E430" s="3">
        <f t="shared" si="8"/>
        <v>0</v>
      </c>
      <c r="F430" s="23" t="s">
        <v>405</v>
      </c>
      <c r="G430" s="48" t="s">
        <v>1742</v>
      </c>
      <c r="H430" s="48" t="s">
        <v>442</v>
      </c>
      <c r="I430" s="59" t="s">
        <v>1643</v>
      </c>
      <c r="J430" s="57" t="s">
        <v>437</v>
      </c>
      <c r="K430" s="40" t="s">
        <v>351</v>
      </c>
      <c r="L430" s="40" t="s">
        <v>2037</v>
      </c>
      <c r="M430" s="57"/>
      <c r="N430" s="30">
        <v>1800</v>
      </c>
      <c r="O430" s="13">
        <v>2300</v>
      </c>
      <c r="P430" s="13">
        <v>2026</v>
      </c>
      <c r="Q430" s="28">
        <v>1000</v>
      </c>
      <c r="R430" s="13" t="s">
        <v>8</v>
      </c>
      <c r="S430" s="25" t="s">
        <v>329</v>
      </c>
      <c r="T430" s="18">
        <v>472</v>
      </c>
      <c r="U430" s="18">
        <v>0.9</v>
      </c>
      <c r="V430" s="34" t="s">
        <v>374</v>
      </c>
      <c r="W430" s="18" t="s">
        <v>289</v>
      </c>
      <c r="X430" s="46">
        <v>0.1</v>
      </c>
      <c r="Y430" s="13"/>
      <c r="Z430" s="88" t="s">
        <v>2038</v>
      </c>
      <c r="AA430" s="88" t="s">
        <v>2039</v>
      </c>
    </row>
    <row r="431" spans="1:27" s="4" customFormat="1" ht="27" customHeight="1" x14ac:dyDescent="0.25">
      <c r="A431" s="18" t="s">
        <v>1535</v>
      </c>
      <c r="B431" s="108" t="s">
        <v>1457</v>
      </c>
      <c r="C431" s="148">
        <v>1600</v>
      </c>
      <c r="D431" s="2"/>
      <c r="E431" s="3">
        <f t="shared" si="8"/>
        <v>0</v>
      </c>
      <c r="F431" s="23" t="s">
        <v>405</v>
      </c>
      <c r="G431" s="48" t="s">
        <v>1742</v>
      </c>
      <c r="H431" s="48" t="s">
        <v>1458</v>
      </c>
      <c r="I431" s="59" t="s">
        <v>417</v>
      </c>
      <c r="J431" s="57" t="s">
        <v>422</v>
      </c>
      <c r="K431" s="40" t="s">
        <v>266</v>
      </c>
      <c r="L431" s="40" t="s">
        <v>1459</v>
      </c>
      <c r="M431" s="71">
        <v>3</v>
      </c>
      <c r="N431" s="30">
        <v>2500</v>
      </c>
      <c r="O431" s="13">
        <v>3500</v>
      </c>
      <c r="P431" s="13">
        <v>2025</v>
      </c>
      <c r="Q431" s="28">
        <v>5000</v>
      </c>
      <c r="R431" s="13" t="s">
        <v>8</v>
      </c>
      <c r="S431" s="25" t="s">
        <v>329</v>
      </c>
      <c r="T431" s="18">
        <v>1056</v>
      </c>
      <c r="U431" s="18">
        <v>1.5</v>
      </c>
      <c r="V431" s="34" t="s">
        <v>291</v>
      </c>
      <c r="W431" s="18" t="s">
        <v>274</v>
      </c>
      <c r="X431" s="46">
        <v>0.1</v>
      </c>
      <c r="Y431" s="78" t="s">
        <v>555</v>
      </c>
      <c r="Z431" s="88" t="s">
        <v>1460</v>
      </c>
      <c r="AA431" s="88" t="s">
        <v>1461</v>
      </c>
    </row>
    <row r="432" spans="1:27" s="4" customFormat="1" ht="27" customHeight="1" x14ac:dyDescent="0.25">
      <c r="A432" s="18" t="s">
        <v>767</v>
      </c>
      <c r="B432" s="134" t="s">
        <v>363</v>
      </c>
      <c r="C432" s="148">
        <v>1100</v>
      </c>
      <c r="D432" s="2"/>
      <c r="E432" s="3">
        <f t="shared" si="8"/>
        <v>0</v>
      </c>
      <c r="F432" s="23" t="s">
        <v>405</v>
      </c>
      <c r="G432" s="48" t="s">
        <v>1742</v>
      </c>
      <c r="H432" s="48" t="s">
        <v>413</v>
      </c>
      <c r="I432" s="59" t="s">
        <v>417</v>
      </c>
      <c r="J432" s="57" t="s">
        <v>422</v>
      </c>
      <c r="K432" s="40" t="s">
        <v>364</v>
      </c>
      <c r="L432" s="40" t="s">
        <v>419</v>
      </c>
      <c r="M432" s="57">
        <v>4</v>
      </c>
      <c r="N432" s="30">
        <v>1500</v>
      </c>
      <c r="O432" s="13">
        <v>2200</v>
      </c>
      <c r="P432" s="13">
        <v>2025</v>
      </c>
      <c r="Q432" s="28">
        <v>2000</v>
      </c>
      <c r="R432" s="13" t="s">
        <v>8</v>
      </c>
      <c r="S432" s="25" t="s">
        <v>329</v>
      </c>
      <c r="T432" s="18">
        <v>400</v>
      </c>
      <c r="U432" s="18">
        <v>0.7</v>
      </c>
      <c r="V432" s="34" t="s">
        <v>374</v>
      </c>
      <c r="W432" s="18" t="s">
        <v>289</v>
      </c>
      <c r="X432" s="46">
        <v>0.1</v>
      </c>
      <c r="Y432" s="54" t="s">
        <v>1632</v>
      </c>
      <c r="Z432" s="88" t="s">
        <v>1354</v>
      </c>
      <c r="AA432" s="88" t="s">
        <v>1353</v>
      </c>
    </row>
    <row r="433" spans="1:27" s="4" customFormat="1" ht="27" customHeight="1" x14ac:dyDescent="0.25">
      <c r="A433" s="18" t="s">
        <v>1965</v>
      </c>
      <c r="B433" s="114" t="s">
        <v>1964</v>
      </c>
      <c r="C433" s="148">
        <v>1100</v>
      </c>
      <c r="D433" s="2"/>
      <c r="E433" s="3">
        <f t="shared" si="8"/>
        <v>0</v>
      </c>
      <c r="F433" s="23" t="s">
        <v>405</v>
      </c>
      <c r="G433" s="48" t="s">
        <v>1742</v>
      </c>
      <c r="H433" s="48" t="s">
        <v>1966</v>
      </c>
      <c r="I433" s="59" t="s">
        <v>417</v>
      </c>
      <c r="J433" s="57" t="s">
        <v>422</v>
      </c>
      <c r="K433" s="40" t="s">
        <v>364</v>
      </c>
      <c r="L433" s="40" t="s">
        <v>1967</v>
      </c>
      <c r="M433" s="57"/>
      <c r="N433" s="30">
        <v>1590</v>
      </c>
      <c r="O433" s="13">
        <v>2300</v>
      </c>
      <c r="P433" s="13">
        <v>2026</v>
      </c>
      <c r="Q433" s="28">
        <v>1500</v>
      </c>
      <c r="R433" s="13" t="s">
        <v>7</v>
      </c>
      <c r="S433" s="25" t="s">
        <v>329</v>
      </c>
      <c r="T433" s="18">
        <v>264</v>
      </c>
      <c r="U433" s="18">
        <v>0.5</v>
      </c>
      <c r="V433" s="34" t="s">
        <v>374</v>
      </c>
      <c r="W433" s="18" t="s">
        <v>289</v>
      </c>
      <c r="X433" s="46">
        <v>0.1</v>
      </c>
      <c r="Y433" s="54" t="s">
        <v>1632</v>
      </c>
      <c r="Z433" s="88" t="s">
        <v>1968</v>
      </c>
      <c r="AA433" s="88" t="s">
        <v>1969</v>
      </c>
    </row>
    <row r="434" spans="1:27" s="4" customFormat="1" ht="27" customHeight="1" x14ac:dyDescent="0.25">
      <c r="A434" s="18" t="s">
        <v>1979</v>
      </c>
      <c r="B434" s="114" t="s">
        <v>1978</v>
      </c>
      <c r="C434" s="148">
        <v>1500</v>
      </c>
      <c r="D434" s="2"/>
      <c r="E434" s="3">
        <f t="shared" si="8"/>
        <v>0</v>
      </c>
      <c r="F434" s="23" t="s">
        <v>405</v>
      </c>
      <c r="G434" s="48" t="s">
        <v>1742</v>
      </c>
      <c r="H434" s="48" t="s">
        <v>1980</v>
      </c>
      <c r="I434" s="59" t="s">
        <v>414</v>
      </c>
      <c r="J434" s="57" t="s">
        <v>437</v>
      </c>
      <c r="K434" s="40" t="s">
        <v>364</v>
      </c>
      <c r="L434" s="40" t="s">
        <v>1967</v>
      </c>
      <c r="M434" s="57"/>
      <c r="N434" s="30">
        <v>2100</v>
      </c>
      <c r="O434" s="13">
        <v>2800</v>
      </c>
      <c r="P434" s="13">
        <v>2026</v>
      </c>
      <c r="Q434" s="28">
        <v>3000</v>
      </c>
      <c r="R434" s="13" t="s">
        <v>7</v>
      </c>
      <c r="S434" s="25" t="s">
        <v>329</v>
      </c>
      <c r="T434" s="18">
        <v>752</v>
      </c>
      <c r="U434" s="18">
        <v>1</v>
      </c>
      <c r="V434" s="34" t="s">
        <v>374</v>
      </c>
      <c r="W434" s="18" t="s">
        <v>289</v>
      </c>
      <c r="X434" s="46">
        <v>0.1</v>
      </c>
      <c r="Y434" s="54"/>
      <c r="Z434" s="88" t="s">
        <v>1981</v>
      </c>
      <c r="AA434" s="88"/>
    </row>
    <row r="435" spans="1:27" s="4" customFormat="1" ht="27" customHeight="1" x14ac:dyDescent="0.25">
      <c r="A435" s="18" t="s">
        <v>1396</v>
      </c>
      <c r="B435" s="108" t="s">
        <v>1397</v>
      </c>
      <c r="C435" s="148">
        <v>1100</v>
      </c>
      <c r="D435" s="2"/>
      <c r="E435" s="3">
        <f t="shared" si="8"/>
        <v>0</v>
      </c>
      <c r="F435" s="23" t="s">
        <v>405</v>
      </c>
      <c r="G435" s="48" t="s">
        <v>1742</v>
      </c>
      <c r="H435" s="48" t="s">
        <v>1400</v>
      </c>
      <c r="I435" s="59" t="s">
        <v>415</v>
      </c>
      <c r="J435" s="57" t="s">
        <v>422</v>
      </c>
      <c r="K435" s="39" t="s">
        <v>325</v>
      </c>
      <c r="L435" s="39" t="s">
        <v>814</v>
      </c>
      <c r="M435" s="48">
        <v>6</v>
      </c>
      <c r="N435" s="28">
        <v>1500</v>
      </c>
      <c r="O435" s="13">
        <v>2200</v>
      </c>
      <c r="P435" s="13">
        <v>2025</v>
      </c>
      <c r="Q435" s="28">
        <v>7000</v>
      </c>
      <c r="R435" s="13" t="s">
        <v>8</v>
      </c>
      <c r="S435" s="25" t="s">
        <v>329</v>
      </c>
      <c r="T435" s="18">
        <v>456</v>
      </c>
      <c r="U435" s="18">
        <v>0.8</v>
      </c>
      <c r="V435" s="34" t="s">
        <v>374</v>
      </c>
      <c r="W435" s="18" t="s">
        <v>289</v>
      </c>
      <c r="X435" s="46">
        <v>0.1</v>
      </c>
      <c r="Y435" s="78" t="s">
        <v>555</v>
      </c>
      <c r="Z435" s="88" t="s">
        <v>1402</v>
      </c>
      <c r="AA435" s="88" t="s">
        <v>1401</v>
      </c>
    </row>
    <row r="436" spans="1:27" s="4" customFormat="1" ht="27" customHeight="1" x14ac:dyDescent="0.25">
      <c r="A436" s="18" t="s">
        <v>1971</v>
      </c>
      <c r="B436" s="144" t="s">
        <v>1970</v>
      </c>
      <c r="C436" s="148">
        <v>1100</v>
      </c>
      <c r="D436" s="2"/>
      <c r="E436" s="3">
        <f t="shared" ref="E436" si="9">D436*C436</f>
        <v>0</v>
      </c>
      <c r="F436" s="23" t="s">
        <v>405</v>
      </c>
      <c r="G436" s="48" t="s">
        <v>1742</v>
      </c>
      <c r="H436" s="48" t="s">
        <v>1400</v>
      </c>
      <c r="I436" s="59" t="s">
        <v>449</v>
      </c>
      <c r="J436" s="57" t="s">
        <v>422</v>
      </c>
      <c r="K436" s="39" t="s">
        <v>325</v>
      </c>
      <c r="L436" s="39" t="s">
        <v>814</v>
      </c>
      <c r="M436" s="48">
        <v>6</v>
      </c>
      <c r="N436" s="28">
        <v>1590</v>
      </c>
      <c r="O436" s="13">
        <v>2300</v>
      </c>
      <c r="P436" s="13">
        <v>2026</v>
      </c>
      <c r="Q436" s="28">
        <v>4000</v>
      </c>
      <c r="R436" s="13" t="s">
        <v>8</v>
      </c>
      <c r="S436" s="25" t="s">
        <v>329</v>
      </c>
      <c r="T436" s="18">
        <v>408</v>
      </c>
      <c r="U436" s="18">
        <v>0.7</v>
      </c>
      <c r="V436" s="34" t="s">
        <v>291</v>
      </c>
      <c r="W436" s="18" t="s">
        <v>289</v>
      </c>
      <c r="X436" s="46">
        <v>0.1</v>
      </c>
      <c r="Y436" s="13"/>
      <c r="Z436" s="88" t="s">
        <v>1972</v>
      </c>
      <c r="AA436" s="88" t="s">
        <v>1973</v>
      </c>
    </row>
    <row r="437" spans="1:27" s="4" customFormat="1" ht="27" customHeight="1" x14ac:dyDescent="0.25">
      <c r="A437" s="18" t="s">
        <v>768</v>
      </c>
      <c r="B437" s="108" t="s">
        <v>385</v>
      </c>
      <c r="C437" s="148">
        <v>1000</v>
      </c>
      <c r="D437" s="2"/>
      <c r="E437" s="3">
        <f>D437*C437</f>
        <v>0</v>
      </c>
      <c r="F437" s="23" t="s">
        <v>405</v>
      </c>
      <c r="G437" s="48" t="s">
        <v>1742</v>
      </c>
      <c r="H437" s="48" t="s">
        <v>1399</v>
      </c>
      <c r="I437" s="59" t="s">
        <v>434</v>
      </c>
      <c r="J437" s="57" t="s">
        <v>437</v>
      </c>
      <c r="K437" s="39" t="s">
        <v>325</v>
      </c>
      <c r="L437" s="39" t="s">
        <v>814</v>
      </c>
      <c r="M437" s="48">
        <v>6</v>
      </c>
      <c r="N437" s="28">
        <v>1450</v>
      </c>
      <c r="O437" s="13">
        <v>2300</v>
      </c>
      <c r="P437" s="13">
        <v>2025</v>
      </c>
      <c r="Q437" s="28">
        <v>10000</v>
      </c>
      <c r="R437" s="13" t="s">
        <v>8</v>
      </c>
      <c r="S437" s="25" t="s">
        <v>329</v>
      </c>
      <c r="T437" s="18">
        <v>400</v>
      </c>
      <c r="U437" s="18">
        <v>0.7</v>
      </c>
      <c r="V437" s="34" t="s">
        <v>291</v>
      </c>
      <c r="W437" s="18" t="s">
        <v>289</v>
      </c>
      <c r="X437" s="46">
        <v>0.1</v>
      </c>
      <c r="Y437" s="78" t="s">
        <v>555</v>
      </c>
      <c r="Z437" s="88" t="s">
        <v>1301</v>
      </c>
      <c r="AA437" s="88" t="s">
        <v>1302</v>
      </c>
    </row>
    <row r="438" spans="1:27" s="4" customFormat="1" ht="27" customHeight="1" x14ac:dyDescent="0.25">
      <c r="A438" s="18" t="s">
        <v>2116</v>
      </c>
      <c r="B438" s="114" t="s">
        <v>2117</v>
      </c>
      <c r="C438" s="148">
        <v>1000</v>
      </c>
      <c r="D438" s="2"/>
      <c r="E438" s="3">
        <f>D438*C438</f>
        <v>0</v>
      </c>
      <c r="F438" s="23" t="s">
        <v>405</v>
      </c>
      <c r="G438" s="48" t="s">
        <v>1742</v>
      </c>
      <c r="H438" s="48" t="s">
        <v>1399</v>
      </c>
      <c r="I438" s="59" t="s">
        <v>440</v>
      </c>
      <c r="J438" s="57" t="s">
        <v>437</v>
      </c>
      <c r="K438" s="39" t="s">
        <v>325</v>
      </c>
      <c r="L438" s="39" t="s">
        <v>814</v>
      </c>
      <c r="M438" s="48"/>
      <c r="N438" s="28">
        <v>1450</v>
      </c>
      <c r="O438" s="13">
        <v>2300</v>
      </c>
      <c r="P438" s="13">
        <v>2026</v>
      </c>
      <c r="Q438" s="28">
        <v>7000</v>
      </c>
      <c r="R438" s="13" t="s">
        <v>8</v>
      </c>
      <c r="S438" s="25" t="s">
        <v>329</v>
      </c>
      <c r="T438" s="18">
        <v>480</v>
      </c>
      <c r="U438" s="18">
        <v>0.7</v>
      </c>
      <c r="V438" s="34" t="s">
        <v>291</v>
      </c>
      <c r="W438" s="18" t="s">
        <v>289</v>
      </c>
      <c r="X438" s="46">
        <v>0.1</v>
      </c>
      <c r="Y438" s="48"/>
      <c r="Z438" s="88" t="s">
        <v>2119</v>
      </c>
      <c r="AA438" s="88" t="s">
        <v>2118</v>
      </c>
    </row>
    <row r="439" spans="1:27" s="4" customFormat="1" ht="27" customHeight="1" x14ac:dyDescent="0.25">
      <c r="A439" s="18" t="s">
        <v>709</v>
      </c>
      <c r="B439" s="114" t="s">
        <v>326</v>
      </c>
      <c r="C439" s="148">
        <v>1200</v>
      </c>
      <c r="D439" s="2"/>
      <c r="E439" s="3">
        <f t="shared" si="8"/>
        <v>0</v>
      </c>
      <c r="F439" s="23" t="s">
        <v>405</v>
      </c>
      <c r="G439" s="48" t="s">
        <v>1742</v>
      </c>
      <c r="H439" s="48" t="s">
        <v>1398</v>
      </c>
      <c r="I439" s="59" t="s">
        <v>414</v>
      </c>
      <c r="J439" s="57" t="s">
        <v>422</v>
      </c>
      <c r="K439" s="39" t="s">
        <v>325</v>
      </c>
      <c r="L439" s="39" t="s">
        <v>813</v>
      </c>
      <c r="M439" s="48">
        <v>6</v>
      </c>
      <c r="N439" s="28">
        <v>1700</v>
      </c>
      <c r="O439" s="13">
        <v>2400</v>
      </c>
      <c r="P439" s="13">
        <v>2024</v>
      </c>
      <c r="Q439" s="28">
        <v>5000</v>
      </c>
      <c r="R439" s="13" t="s">
        <v>8</v>
      </c>
      <c r="S439" s="25" t="s">
        <v>329</v>
      </c>
      <c r="T439" s="18">
        <v>544</v>
      </c>
      <c r="U439" s="18">
        <v>0.8</v>
      </c>
      <c r="V439" s="34" t="s">
        <v>374</v>
      </c>
      <c r="W439" s="18" t="s">
        <v>289</v>
      </c>
      <c r="X439" s="46">
        <v>0.1</v>
      </c>
      <c r="Y439" s="78" t="s">
        <v>555</v>
      </c>
      <c r="Z439" s="88" t="s">
        <v>1299</v>
      </c>
      <c r="AA439" s="88" t="s">
        <v>1300</v>
      </c>
    </row>
    <row r="440" spans="1:27" s="4" customFormat="1" ht="27" customHeight="1" x14ac:dyDescent="0.25">
      <c r="A440" s="18" t="s">
        <v>708</v>
      </c>
      <c r="B440" s="108" t="s">
        <v>327</v>
      </c>
      <c r="C440" s="148">
        <v>1100</v>
      </c>
      <c r="D440" s="2"/>
      <c r="E440" s="3">
        <f t="shared" si="8"/>
        <v>0</v>
      </c>
      <c r="F440" s="23" t="s">
        <v>405</v>
      </c>
      <c r="G440" s="48" t="s">
        <v>1742</v>
      </c>
      <c r="H440" s="48" t="s">
        <v>1398</v>
      </c>
      <c r="I440" s="59" t="s">
        <v>418</v>
      </c>
      <c r="J440" s="57" t="s">
        <v>422</v>
      </c>
      <c r="K440" s="39" t="s">
        <v>325</v>
      </c>
      <c r="L440" s="39" t="s">
        <v>813</v>
      </c>
      <c r="M440" s="48">
        <v>6</v>
      </c>
      <c r="N440" s="28">
        <v>1500</v>
      </c>
      <c r="O440" s="13">
        <v>2200</v>
      </c>
      <c r="P440" s="13">
        <v>2024</v>
      </c>
      <c r="Q440" s="28">
        <v>4000</v>
      </c>
      <c r="R440" s="13" t="s">
        <v>8</v>
      </c>
      <c r="S440" s="25" t="s">
        <v>329</v>
      </c>
      <c r="T440" s="18">
        <v>432</v>
      </c>
      <c r="U440" s="18">
        <v>0.8</v>
      </c>
      <c r="V440" s="34" t="s">
        <v>374</v>
      </c>
      <c r="W440" s="18" t="s">
        <v>289</v>
      </c>
      <c r="X440" s="46">
        <v>0.1</v>
      </c>
      <c r="Y440" s="48"/>
      <c r="Z440" s="88" t="s">
        <v>1297</v>
      </c>
      <c r="AA440" s="88" t="s">
        <v>1298</v>
      </c>
    </row>
    <row r="441" spans="1:27" s="4" customFormat="1" ht="27" customHeight="1" x14ac:dyDescent="0.25">
      <c r="A441" s="18" t="s">
        <v>1389</v>
      </c>
      <c r="B441" s="163" t="s">
        <v>328</v>
      </c>
      <c r="C441" s="148">
        <v>1200</v>
      </c>
      <c r="D441" s="2"/>
      <c r="E441" s="3">
        <f t="shared" si="8"/>
        <v>0</v>
      </c>
      <c r="F441" s="23" t="s">
        <v>405</v>
      </c>
      <c r="G441" s="48" t="s">
        <v>1742</v>
      </c>
      <c r="H441" s="48" t="s">
        <v>1398</v>
      </c>
      <c r="I441" s="59" t="s">
        <v>423</v>
      </c>
      <c r="J441" s="57" t="s">
        <v>422</v>
      </c>
      <c r="K441" s="39" t="s">
        <v>325</v>
      </c>
      <c r="L441" s="39" t="s">
        <v>813</v>
      </c>
      <c r="M441" s="48">
        <v>4</v>
      </c>
      <c r="N441" s="28">
        <v>1700</v>
      </c>
      <c r="O441" s="13">
        <v>2400</v>
      </c>
      <c r="P441" s="13">
        <v>2025</v>
      </c>
      <c r="Q441" s="28">
        <v>3000</v>
      </c>
      <c r="R441" s="13" t="s">
        <v>8</v>
      </c>
      <c r="S441" s="25" t="s">
        <v>329</v>
      </c>
      <c r="T441" s="18">
        <v>544</v>
      </c>
      <c r="U441" s="18">
        <v>0.8</v>
      </c>
      <c r="V441" s="34" t="s">
        <v>374</v>
      </c>
      <c r="W441" s="18" t="s">
        <v>289</v>
      </c>
      <c r="X441" s="46">
        <v>0.1</v>
      </c>
      <c r="Y441" s="78" t="s">
        <v>555</v>
      </c>
      <c r="Z441" s="88" t="s">
        <v>1356</v>
      </c>
      <c r="AA441" s="88" t="s">
        <v>1355</v>
      </c>
    </row>
    <row r="442" spans="1:27" s="4" customFormat="1" ht="27" customHeight="1" x14ac:dyDescent="0.25">
      <c r="A442" s="18" t="s">
        <v>1462</v>
      </c>
      <c r="B442" s="108" t="s">
        <v>1693</v>
      </c>
      <c r="C442" s="148">
        <v>1300</v>
      </c>
      <c r="D442" s="2"/>
      <c r="E442" s="3">
        <f t="shared" si="8"/>
        <v>0</v>
      </c>
      <c r="F442" s="23" t="s">
        <v>405</v>
      </c>
      <c r="G442" s="48" t="s">
        <v>1742</v>
      </c>
      <c r="H442" s="48" t="s">
        <v>1463</v>
      </c>
      <c r="I442" s="59" t="s">
        <v>414</v>
      </c>
      <c r="J442" s="57" t="s">
        <v>422</v>
      </c>
      <c r="K442" s="39" t="s">
        <v>1464</v>
      </c>
      <c r="L442" s="39" t="s">
        <v>549</v>
      </c>
      <c r="M442" s="48">
        <v>6</v>
      </c>
      <c r="N442" s="28">
        <v>1800</v>
      </c>
      <c r="O442" s="13">
        <v>2500</v>
      </c>
      <c r="P442" s="13">
        <v>2025</v>
      </c>
      <c r="Q442" s="28">
        <v>2000</v>
      </c>
      <c r="R442" s="13" t="s">
        <v>8</v>
      </c>
      <c r="S442" s="25" t="s">
        <v>329</v>
      </c>
      <c r="T442" s="18">
        <v>928</v>
      </c>
      <c r="U442" s="18">
        <v>1.3</v>
      </c>
      <c r="V442" s="34" t="s">
        <v>374</v>
      </c>
      <c r="W442" s="18" t="s">
        <v>289</v>
      </c>
      <c r="X442" s="46">
        <v>0.1</v>
      </c>
      <c r="Y442" s="78" t="s">
        <v>555</v>
      </c>
      <c r="Z442" s="88" t="s">
        <v>1465</v>
      </c>
      <c r="AA442" s="88" t="s">
        <v>1466</v>
      </c>
    </row>
    <row r="443" spans="1:27" s="4" customFormat="1" ht="27" customHeight="1" x14ac:dyDescent="0.25">
      <c r="A443" s="18" t="s">
        <v>1516</v>
      </c>
      <c r="B443" s="108" t="s">
        <v>1467</v>
      </c>
      <c r="C443" s="148">
        <v>1000</v>
      </c>
      <c r="D443" s="2"/>
      <c r="E443" s="3">
        <f t="shared" si="8"/>
        <v>0</v>
      </c>
      <c r="F443" s="23" t="s">
        <v>405</v>
      </c>
      <c r="G443" s="48" t="s">
        <v>1742</v>
      </c>
      <c r="H443" s="48" t="s">
        <v>1468</v>
      </c>
      <c r="I443" s="59" t="s">
        <v>417</v>
      </c>
      <c r="J443" s="57" t="s">
        <v>422</v>
      </c>
      <c r="K443" s="39" t="s">
        <v>364</v>
      </c>
      <c r="L443" s="39" t="s">
        <v>1469</v>
      </c>
      <c r="M443" s="48">
        <v>10</v>
      </c>
      <c r="N443" s="28">
        <v>1500</v>
      </c>
      <c r="O443" s="13">
        <v>2000</v>
      </c>
      <c r="P443" s="13">
        <v>2025</v>
      </c>
      <c r="Q443" s="28">
        <v>2000</v>
      </c>
      <c r="R443" s="13" t="s">
        <v>8</v>
      </c>
      <c r="S443" s="25" t="s">
        <v>329</v>
      </c>
      <c r="T443" s="18">
        <v>192</v>
      </c>
      <c r="U443" s="18">
        <v>0.6</v>
      </c>
      <c r="V443" s="34" t="s">
        <v>374</v>
      </c>
      <c r="W443" s="18" t="s">
        <v>289</v>
      </c>
      <c r="X443" s="46">
        <v>0.1</v>
      </c>
      <c r="Y443" s="54" t="s">
        <v>1632</v>
      </c>
      <c r="Z443" s="88" t="s">
        <v>1470</v>
      </c>
      <c r="AA443" s="88" t="s">
        <v>1471</v>
      </c>
    </row>
    <row r="444" spans="1:27" s="4" customFormat="1" ht="27" customHeight="1" x14ac:dyDescent="0.25">
      <c r="A444" s="18" t="s">
        <v>1735</v>
      </c>
      <c r="B444" s="114" t="s">
        <v>1734</v>
      </c>
      <c r="C444" s="148">
        <v>1100</v>
      </c>
      <c r="D444" s="2"/>
      <c r="E444" s="3">
        <f t="shared" si="8"/>
        <v>0</v>
      </c>
      <c r="F444" s="23" t="s">
        <v>405</v>
      </c>
      <c r="G444" s="48" t="s">
        <v>1742</v>
      </c>
      <c r="H444" s="48" t="s">
        <v>1734</v>
      </c>
      <c r="I444" s="59" t="s">
        <v>415</v>
      </c>
      <c r="J444" s="57" t="s">
        <v>437</v>
      </c>
      <c r="K444" s="39" t="s">
        <v>325</v>
      </c>
      <c r="L444" s="39" t="s">
        <v>1736</v>
      </c>
      <c r="M444" s="48">
        <v>6</v>
      </c>
      <c r="N444" s="28">
        <v>1500</v>
      </c>
      <c r="O444" s="13">
        <v>2200</v>
      </c>
      <c r="P444" s="13">
        <v>2026</v>
      </c>
      <c r="Q444" s="28">
        <v>5000</v>
      </c>
      <c r="R444" s="13" t="s">
        <v>9</v>
      </c>
      <c r="S444" s="25" t="s">
        <v>329</v>
      </c>
      <c r="T444" s="18">
        <v>440</v>
      </c>
      <c r="U444" s="18">
        <v>0.7</v>
      </c>
      <c r="V444" s="34" t="s">
        <v>374</v>
      </c>
      <c r="W444" s="18" t="s">
        <v>289</v>
      </c>
      <c r="X444" s="46">
        <v>0.22</v>
      </c>
      <c r="Y444" s="13"/>
      <c r="Z444" s="88" t="s">
        <v>1737</v>
      </c>
      <c r="AA444" s="88" t="s">
        <v>1738</v>
      </c>
    </row>
    <row r="445" spans="1:27" s="4" customFormat="1" ht="27" customHeight="1" x14ac:dyDescent="0.25">
      <c r="A445" s="14" t="s">
        <v>2046</v>
      </c>
      <c r="B445" s="114" t="s">
        <v>2045</v>
      </c>
      <c r="C445" s="148">
        <v>1100</v>
      </c>
      <c r="D445" s="2"/>
      <c r="E445" s="3">
        <f t="shared" si="8"/>
        <v>0</v>
      </c>
      <c r="F445" s="23" t="s">
        <v>405</v>
      </c>
      <c r="G445" s="48" t="s">
        <v>1742</v>
      </c>
      <c r="H445" s="48" t="s">
        <v>1734</v>
      </c>
      <c r="I445" s="59" t="s">
        <v>449</v>
      </c>
      <c r="J445" s="57" t="s">
        <v>437</v>
      </c>
      <c r="K445" s="39" t="s">
        <v>325</v>
      </c>
      <c r="L445" s="39" t="s">
        <v>1736</v>
      </c>
      <c r="M445" s="48"/>
      <c r="N445" s="28">
        <v>1590</v>
      </c>
      <c r="O445" s="13">
        <v>2300</v>
      </c>
      <c r="P445" s="13">
        <v>2026</v>
      </c>
      <c r="Q445" s="28">
        <v>4000</v>
      </c>
      <c r="R445" s="13" t="s">
        <v>9</v>
      </c>
      <c r="S445" s="25" t="s">
        <v>329</v>
      </c>
      <c r="T445" s="18">
        <v>464</v>
      </c>
      <c r="U445" s="18">
        <v>0.7</v>
      </c>
      <c r="V445" s="34" t="s">
        <v>374</v>
      </c>
      <c r="W445" s="18" t="s">
        <v>289</v>
      </c>
      <c r="X445" s="46">
        <v>0.22</v>
      </c>
      <c r="Y445" s="13"/>
      <c r="Z445" s="88" t="s">
        <v>2047</v>
      </c>
      <c r="AA445" s="88" t="s">
        <v>2048</v>
      </c>
    </row>
    <row r="446" spans="1:27" s="4" customFormat="1" ht="27" customHeight="1" x14ac:dyDescent="0.25">
      <c r="A446" s="14" t="s">
        <v>1906</v>
      </c>
      <c r="B446" s="144" t="s">
        <v>1905</v>
      </c>
      <c r="C446" s="148">
        <v>1000</v>
      </c>
      <c r="D446" s="2"/>
      <c r="E446" s="135">
        <f t="shared" si="8"/>
        <v>0</v>
      </c>
      <c r="F446" s="23" t="s">
        <v>405</v>
      </c>
      <c r="G446" s="48" t="s">
        <v>1742</v>
      </c>
      <c r="H446" s="48" t="s">
        <v>1903</v>
      </c>
      <c r="I446" s="59" t="s">
        <v>417</v>
      </c>
      <c r="J446" s="57" t="s">
        <v>422</v>
      </c>
      <c r="K446" s="39" t="s">
        <v>1904</v>
      </c>
      <c r="L446" s="83" t="s">
        <v>1907</v>
      </c>
      <c r="M446" s="48">
        <v>10</v>
      </c>
      <c r="N446" s="28">
        <v>1500</v>
      </c>
      <c r="O446" s="13">
        <v>2000</v>
      </c>
      <c r="P446" s="13">
        <v>2026</v>
      </c>
      <c r="Q446" s="28">
        <v>2000</v>
      </c>
      <c r="R446" s="13" t="s">
        <v>8</v>
      </c>
      <c r="S446" s="25" t="s">
        <v>329</v>
      </c>
      <c r="T446" s="18">
        <v>192</v>
      </c>
      <c r="U446" s="18">
        <v>0.5</v>
      </c>
      <c r="V446" s="34" t="s">
        <v>287</v>
      </c>
      <c r="W446" s="18" t="s">
        <v>289</v>
      </c>
      <c r="X446" s="46">
        <v>0.1</v>
      </c>
      <c r="Y446" s="13"/>
      <c r="Z446" s="88" t="s">
        <v>1908</v>
      </c>
      <c r="AA446" s="88" t="s">
        <v>1909</v>
      </c>
    </row>
    <row r="447" spans="1:27" s="4" customFormat="1" ht="27" customHeight="1" x14ac:dyDescent="0.25">
      <c r="A447" s="14" t="s">
        <v>1921</v>
      </c>
      <c r="B447" s="114" t="s">
        <v>1920</v>
      </c>
      <c r="C447" s="148">
        <v>660</v>
      </c>
      <c r="D447" s="2"/>
      <c r="E447" s="135">
        <f t="shared" si="8"/>
        <v>0</v>
      </c>
      <c r="F447" s="23" t="s">
        <v>405</v>
      </c>
      <c r="G447" s="48" t="s">
        <v>1742</v>
      </c>
      <c r="H447" s="48" t="s">
        <v>1922</v>
      </c>
      <c r="I447" s="59" t="s">
        <v>417</v>
      </c>
      <c r="J447" s="57" t="s">
        <v>422</v>
      </c>
      <c r="K447" s="39" t="s">
        <v>1923</v>
      </c>
      <c r="L447" s="83" t="s">
        <v>1754</v>
      </c>
      <c r="M447" s="48"/>
      <c r="N447" s="28">
        <v>1000</v>
      </c>
      <c r="O447" s="13">
        <v>1400</v>
      </c>
      <c r="P447" s="13">
        <v>2026</v>
      </c>
      <c r="Q447" s="28">
        <v>1500</v>
      </c>
      <c r="R447" s="13" t="s">
        <v>8</v>
      </c>
      <c r="S447" s="25" t="s">
        <v>329</v>
      </c>
      <c r="T447" s="18">
        <v>160</v>
      </c>
      <c r="U447" s="18">
        <v>0.5</v>
      </c>
      <c r="V447" s="34" t="s">
        <v>287</v>
      </c>
      <c r="W447" s="18" t="s">
        <v>289</v>
      </c>
      <c r="X447" s="46">
        <v>0.1</v>
      </c>
      <c r="Y447" s="13" t="s">
        <v>2109</v>
      </c>
      <c r="Z447" s="88" t="s">
        <v>1924</v>
      </c>
      <c r="AA447" s="88" t="s">
        <v>1925</v>
      </c>
    </row>
    <row r="448" spans="1:27" s="4" customFormat="1" ht="27" customHeight="1" x14ac:dyDescent="0.25">
      <c r="A448" s="14" t="s">
        <v>1993</v>
      </c>
      <c r="B448" s="114" t="s">
        <v>1992</v>
      </c>
      <c r="C448" s="148">
        <v>1200</v>
      </c>
      <c r="D448" s="2"/>
      <c r="E448" s="135">
        <f t="shared" si="8"/>
        <v>0</v>
      </c>
      <c r="F448" s="23" t="s">
        <v>405</v>
      </c>
      <c r="G448" s="48" t="s">
        <v>1742</v>
      </c>
      <c r="H448" s="48" t="s">
        <v>1994</v>
      </c>
      <c r="I448" s="59" t="s">
        <v>417</v>
      </c>
      <c r="J448" s="57" t="s">
        <v>422</v>
      </c>
      <c r="K448" s="39" t="s">
        <v>1995</v>
      </c>
      <c r="L448" s="83" t="s">
        <v>1996</v>
      </c>
      <c r="M448" s="48"/>
      <c r="N448" s="28">
        <v>1800</v>
      </c>
      <c r="O448" s="13">
        <v>1000</v>
      </c>
      <c r="P448" s="13">
        <v>2026</v>
      </c>
      <c r="Q448" s="28">
        <v>1000</v>
      </c>
      <c r="R448" s="13" t="s">
        <v>7</v>
      </c>
      <c r="S448" s="25" t="s">
        <v>329</v>
      </c>
      <c r="T448" s="18">
        <v>640</v>
      </c>
      <c r="U448" s="18">
        <v>0.7</v>
      </c>
      <c r="V448" s="34" t="s">
        <v>287</v>
      </c>
      <c r="W448" s="18" t="s">
        <v>289</v>
      </c>
      <c r="X448" s="46">
        <v>0.1</v>
      </c>
      <c r="Y448" s="13"/>
      <c r="Z448" s="88" t="s">
        <v>1997</v>
      </c>
      <c r="AA448" s="88" t="s">
        <v>1998</v>
      </c>
    </row>
    <row r="449" spans="1:27" s="4" customFormat="1" ht="27" customHeight="1" x14ac:dyDescent="0.25">
      <c r="A449" s="14" t="s">
        <v>1889</v>
      </c>
      <c r="B449" s="108" t="s">
        <v>1888</v>
      </c>
      <c r="C449" s="148">
        <v>1300</v>
      </c>
      <c r="D449" s="2"/>
      <c r="E449" s="135">
        <f t="shared" si="8"/>
        <v>0</v>
      </c>
      <c r="F449" s="23" t="s">
        <v>405</v>
      </c>
      <c r="G449" s="48" t="s">
        <v>835</v>
      </c>
      <c r="H449" s="48" t="s">
        <v>1890</v>
      </c>
      <c r="I449" s="59" t="s">
        <v>417</v>
      </c>
      <c r="J449" s="57" t="s">
        <v>422</v>
      </c>
      <c r="K449" s="88" t="s">
        <v>1891</v>
      </c>
      <c r="L449" s="88" t="s">
        <v>1892</v>
      </c>
      <c r="M449" s="48">
        <v>7</v>
      </c>
      <c r="N449" s="28">
        <v>2000</v>
      </c>
      <c r="O449" s="13">
        <v>3000</v>
      </c>
      <c r="P449" s="13">
        <v>2026</v>
      </c>
      <c r="Q449" s="28">
        <v>1000</v>
      </c>
      <c r="R449" s="13" t="s">
        <v>7</v>
      </c>
      <c r="S449" s="35" t="s">
        <v>273</v>
      </c>
      <c r="T449" s="18">
        <v>224</v>
      </c>
      <c r="U449" s="18">
        <v>0.7</v>
      </c>
      <c r="V449" s="34" t="s">
        <v>286</v>
      </c>
      <c r="W449" s="18" t="s">
        <v>289</v>
      </c>
      <c r="X449" s="46">
        <v>0.1</v>
      </c>
      <c r="Y449" s="13"/>
      <c r="Z449" s="88" t="s">
        <v>1893</v>
      </c>
      <c r="AA449" s="88" t="s">
        <v>1894</v>
      </c>
    </row>
    <row r="450" spans="1:27" s="4" customFormat="1" ht="27" customHeight="1" x14ac:dyDescent="0.25">
      <c r="A450" s="14" t="s">
        <v>1786</v>
      </c>
      <c r="B450" s="108" t="s">
        <v>1785</v>
      </c>
      <c r="C450" s="148">
        <v>700</v>
      </c>
      <c r="D450" s="2"/>
      <c r="E450" s="135">
        <f t="shared" si="8"/>
        <v>0</v>
      </c>
      <c r="F450" s="23" t="s">
        <v>1787</v>
      </c>
      <c r="G450" s="23" t="s">
        <v>1787</v>
      </c>
      <c r="H450" s="48" t="s">
        <v>1788</v>
      </c>
      <c r="I450" s="59" t="s">
        <v>417</v>
      </c>
      <c r="J450" s="57" t="s">
        <v>422</v>
      </c>
      <c r="K450" s="88" t="s">
        <v>1789</v>
      </c>
      <c r="L450" s="39" t="s">
        <v>1789</v>
      </c>
      <c r="M450" s="48">
        <v>11</v>
      </c>
      <c r="N450" s="28">
        <v>1000</v>
      </c>
      <c r="O450" s="13">
        <v>1700</v>
      </c>
      <c r="P450" s="13">
        <v>2026</v>
      </c>
      <c r="Q450" s="28">
        <v>1000</v>
      </c>
      <c r="R450" s="13" t="s">
        <v>7</v>
      </c>
      <c r="S450" s="35" t="s">
        <v>273</v>
      </c>
      <c r="T450" s="18">
        <v>208</v>
      </c>
      <c r="U450" s="18">
        <v>0.5</v>
      </c>
      <c r="V450" s="34" t="s">
        <v>286</v>
      </c>
      <c r="W450" s="18" t="s">
        <v>289</v>
      </c>
      <c r="X450" s="46">
        <v>0.1</v>
      </c>
      <c r="Y450" s="13"/>
      <c r="Z450" s="88" t="s">
        <v>1790</v>
      </c>
      <c r="AA450" s="88" t="s">
        <v>1791</v>
      </c>
    </row>
    <row r="451" spans="1:27" s="4" customFormat="1" ht="27" customHeight="1" x14ac:dyDescent="0.25">
      <c r="A451" s="14"/>
      <c r="B451" s="110"/>
      <c r="C451" s="154" t="s">
        <v>6</v>
      </c>
      <c r="D451" s="36">
        <f>SUM(D3:D450)</f>
        <v>0</v>
      </c>
      <c r="E451" s="36">
        <f>SUM(E3:E450)</f>
        <v>0</v>
      </c>
      <c r="F451" s="14"/>
      <c r="G451" s="48"/>
      <c r="H451" s="48"/>
      <c r="I451" s="59"/>
      <c r="J451" s="48"/>
      <c r="K451" s="39"/>
      <c r="L451" s="39"/>
      <c r="M451" s="48"/>
      <c r="N451" s="28"/>
      <c r="O451" s="13"/>
      <c r="P451" s="13"/>
      <c r="Q451" s="28"/>
      <c r="R451" s="13"/>
      <c r="S451" s="11"/>
      <c r="T451" s="18"/>
      <c r="U451" s="18"/>
      <c r="V451" s="34"/>
      <c r="W451" s="18"/>
      <c r="X451" s="11"/>
      <c r="Y451" s="18"/>
      <c r="Z451" s="88"/>
      <c r="AA451" s="88"/>
    </row>
    <row r="452" spans="1:27" x14ac:dyDescent="0.25">
      <c r="A452" s="5"/>
      <c r="C452" s="155"/>
      <c r="D452" s="5"/>
      <c r="E452" s="5"/>
      <c r="F452" s="5"/>
      <c r="G452" s="65"/>
      <c r="H452" s="65"/>
      <c r="I452" s="65"/>
      <c r="J452" s="65"/>
      <c r="K452" s="65"/>
      <c r="L452" s="65"/>
    </row>
    <row r="453" spans="1:27" x14ac:dyDescent="0.25">
      <c r="A453" s="5"/>
      <c r="C453" s="155"/>
      <c r="D453" s="5"/>
      <c r="E453" s="5"/>
      <c r="F453" s="5"/>
      <c r="G453" s="65"/>
      <c r="H453" s="65"/>
      <c r="I453" s="65"/>
      <c r="J453" s="65"/>
      <c r="K453" s="65"/>
      <c r="L453" s="65"/>
    </row>
    <row r="454" spans="1:27" x14ac:dyDescent="0.25">
      <c r="A454" s="5"/>
      <c r="C454" s="155"/>
      <c r="D454" s="5"/>
      <c r="E454" s="5"/>
      <c r="F454" s="5"/>
      <c r="G454" s="65"/>
      <c r="H454" s="65"/>
      <c r="I454" s="65"/>
      <c r="J454" s="65"/>
      <c r="K454" s="65"/>
      <c r="L454" s="65"/>
    </row>
    <row r="455" spans="1:27" x14ac:dyDescent="0.25">
      <c r="A455" s="5"/>
      <c r="C455" s="155"/>
      <c r="D455" s="5"/>
      <c r="E455" s="5"/>
      <c r="F455" s="5"/>
      <c r="G455" s="65"/>
      <c r="H455" s="65"/>
      <c r="I455" s="65"/>
      <c r="J455" s="65"/>
      <c r="K455" s="65"/>
      <c r="L455" s="65"/>
    </row>
    <row r="456" spans="1:27" x14ac:dyDescent="0.25">
      <c r="A456" s="5"/>
      <c r="C456" s="155"/>
      <c r="D456" s="5"/>
      <c r="E456" s="5"/>
      <c r="F456" s="5"/>
      <c r="G456" s="65"/>
      <c r="H456" s="65"/>
      <c r="I456" s="65"/>
      <c r="J456" s="65"/>
      <c r="K456" s="65"/>
      <c r="L456" s="65"/>
    </row>
    <row r="457" spans="1:27" x14ac:dyDescent="0.25">
      <c r="A457" s="5"/>
      <c r="C457" s="155"/>
      <c r="D457" s="5"/>
      <c r="E457" s="5"/>
      <c r="F457" s="5"/>
      <c r="G457" s="65"/>
      <c r="H457" s="65"/>
      <c r="I457" s="65"/>
      <c r="J457" s="65"/>
      <c r="K457" s="65"/>
      <c r="L457" s="65"/>
    </row>
    <row r="458" spans="1:27" x14ac:dyDescent="0.25">
      <c r="A458" s="5"/>
      <c r="C458" s="155"/>
      <c r="D458" s="5"/>
      <c r="E458" s="5"/>
      <c r="F458" s="5"/>
      <c r="G458" s="65"/>
      <c r="H458" s="65"/>
      <c r="I458" s="65"/>
      <c r="J458" s="65"/>
      <c r="K458" s="65"/>
      <c r="L458" s="65"/>
    </row>
    <row r="459" spans="1:27" x14ac:dyDescent="0.25">
      <c r="A459" s="5"/>
      <c r="C459" s="155"/>
      <c r="D459" s="5"/>
      <c r="E459" s="5"/>
      <c r="F459" s="5"/>
      <c r="G459" s="65"/>
      <c r="H459" s="65"/>
      <c r="I459" s="65"/>
      <c r="J459" s="65"/>
      <c r="K459" s="65"/>
      <c r="L459" s="65"/>
    </row>
    <row r="460" spans="1:27" x14ac:dyDescent="0.25">
      <c r="A460" s="5"/>
      <c r="C460" s="155"/>
      <c r="D460" s="5"/>
      <c r="E460" s="5"/>
      <c r="F460" s="5"/>
      <c r="G460" s="65"/>
      <c r="H460" s="65"/>
      <c r="I460" s="65"/>
      <c r="J460" s="65"/>
      <c r="K460" s="65"/>
      <c r="L460" s="65"/>
    </row>
    <row r="461" spans="1:27" x14ac:dyDescent="0.25">
      <c r="A461" s="5"/>
      <c r="C461" s="155"/>
      <c r="D461" s="5"/>
      <c r="E461" s="5"/>
      <c r="F461" s="5"/>
      <c r="G461" s="65"/>
      <c r="H461" s="65"/>
      <c r="I461" s="65"/>
      <c r="J461" s="65"/>
      <c r="K461" s="65"/>
      <c r="L461" s="65"/>
    </row>
    <row r="462" spans="1:27" x14ac:dyDescent="0.25">
      <c r="A462" s="5"/>
      <c r="C462" s="155"/>
      <c r="D462" s="5"/>
      <c r="E462" s="5"/>
      <c r="F462" s="5"/>
      <c r="G462" s="65"/>
      <c r="H462" s="65"/>
      <c r="I462" s="65"/>
      <c r="J462" s="65"/>
      <c r="K462" s="65"/>
      <c r="L462" s="65"/>
    </row>
    <row r="463" spans="1:27" x14ac:dyDescent="0.25">
      <c r="A463" s="5"/>
      <c r="C463" s="155"/>
      <c r="D463" s="5"/>
      <c r="E463" s="5"/>
      <c r="F463" s="5"/>
      <c r="G463" s="65"/>
      <c r="H463" s="65"/>
      <c r="I463" s="65"/>
      <c r="J463" s="65"/>
      <c r="K463" s="65"/>
      <c r="L463" s="65"/>
    </row>
    <row r="464" spans="1:27" x14ac:dyDescent="0.25">
      <c r="A464" s="5"/>
      <c r="C464" s="155"/>
      <c r="D464" s="5"/>
      <c r="E464" s="5"/>
      <c r="F464" s="5"/>
      <c r="G464" s="65"/>
      <c r="H464" s="65"/>
      <c r="I464" s="65"/>
      <c r="J464" s="65"/>
      <c r="K464" s="65"/>
      <c r="L464" s="65"/>
    </row>
    <row r="465" spans="1:12" x14ac:dyDescent="0.25">
      <c r="A465" s="5"/>
      <c r="C465" s="155"/>
      <c r="D465" s="5"/>
      <c r="E465" s="5"/>
      <c r="F465" s="5"/>
      <c r="G465" s="65"/>
      <c r="H465" s="65"/>
      <c r="I465" s="65"/>
      <c r="J465" s="65"/>
      <c r="K465" s="65"/>
      <c r="L465" s="65"/>
    </row>
    <row r="466" spans="1:12" x14ac:dyDescent="0.25">
      <c r="A466" s="5"/>
      <c r="C466" s="155"/>
      <c r="D466" s="5"/>
      <c r="E466" s="5"/>
      <c r="F466" s="5"/>
      <c r="G466" s="65"/>
      <c r="H466" s="65"/>
      <c r="I466" s="65"/>
      <c r="J466" s="65"/>
      <c r="K466" s="65"/>
      <c r="L466" s="65"/>
    </row>
    <row r="467" spans="1:12" x14ac:dyDescent="0.25">
      <c r="A467" s="5"/>
      <c r="C467" s="155"/>
      <c r="D467" s="5"/>
      <c r="E467" s="5"/>
      <c r="F467" s="5"/>
      <c r="G467" s="65"/>
      <c r="H467" s="65"/>
      <c r="I467" s="65"/>
      <c r="J467" s="65"/>
      <c r="K467" s="65"/>
      <c r="L467" s="65"/>
    </row>
    <row r="468" spans="1:12" x14ac:dyDescent="0.25">
      <c r="A468" s="5"/>
      <c r="C468" s="155"/>
      <c r="D468" s="5"/>
      <c r="E468" s="5"/>
      <c r="F468" s="5"/>
      <c r="G468" s="65"/>
      <c r="H468" s="65"/>
      <c r="I468" s="65"/>
      <c r="J468" s="65"/>
      <c r="K468" s="65"/>
      <c r="L468" s="65"/>
    </row>
    <row r="469" spans="1:12" x14ac:dyDescent="0.25">
      <c r="A469" s="5"/>
      <c r="C469" s="155"/>
      <c r="D469" s="5"/>
      <c r="E469" s="5"/>
      <c r="F469" s="5"/>
      <c r="G469" s="65"/>
      <c r="H469" s="65"/>
      <c r="I469" s="65"/>
      <c r="J469" s="65"/>
      <c r="K469" s="65"/>
      <c r="L469" s="65"/>
    </row>
    <row r="470" spans="1:12" x14ac:dyDescent="0.25">
      <c r="A470" s="5"/>
      <c r="C470" s="155"/>
      <c r="D470" s="5"/>
      <c r="E470" s="5"/>
      <c r="F470" s="5"/>
      <c r="G470" s="65"/>
      <c r="H470" s="65"/>
      <c r="I470" s="65"/>
      <c r="J470" s="65"/>
      <c r="K470" s="65"/>
      <c r="L470" s="65"/>
    </row>
    <row r="471" spans="1:12" x14ac:dyDescent="0.25">
      <c r="A471" s="5"/>
      <c r="C471" s="155"/>
      <c r="D471" s="5"/>
      <c r="E471" s="5"/>
      <c r="F471" s="5"/>
      <c r="G471" s="65"/>
      <c r="H471" s="65"/>
      <c r="I471" s="65"/>
      <c r="J471" s="65"/>
      <c r="K471" s="65"/>
      <c r="L471" s="65"/>
    </row>
    <row r="472" spans="1:12" x14ac:dyDescent="0.25">
      <c r="A472" s="5"/>
      <c r="C472" s="155"/>
      <c r="D472" s="5"/>
      <c r="E472" s="5"/>
      <c r="F472" s="5"/>
      <c r="G472" s="65"/>
      <c r="H472" s="65"/>
      <c r="I472" s="65"/>
      <c r="J472" s="65"/>
      <c r="K472" s="65"/>
      <c r="L472" s="65"/>
    </row>
    <row r="473" spans="1:12" x14ac:dyDescent="0.25">
      <c r="A473" s="5"/>
      <c r="C473" s="155"/>
      <c r="D473" s="5"/>
      <c r="E473" s="5"/>
      <c r="F473" s="5"/>
      <c r="G473" s="65"/>
      <c r="H473" s="65"/>
      <c r="I473" s="65"/>
      <c r="J473" s="65"/>
      <c r="K473" s="65"/>
      <c r="L473" s="65"/>
    </row>
    <row r="474" spans="1:12" x14ac:dyDescent="0.25">
      <c r="A474" s="5"/>
      <c r="C474" s="155"/>
      <c r="D474" s="5"/>
      <c r="E474" s="5"/>
      <c r="F474" s="5"/>
      <c r="G474" s="65"/>
      <c r="H474" s="65"/>
      <c r="I474" s="65"/>
      <c r="J474" s="65"/>
      <c r="K474" s="65"/>
      <c r="L474" s="65"/>
    </row>
    <row r="475" spans="1:12" x14ac:dyDescent="0.25">
      <c r="A475" s="5"/>
      <c r="C475" s="155"/>
      <c r="D475" s="5"/>
      <c r="E475" s="5"/>
      <c r="F475" s="5"/>
      <c r="G475" s="65"/>
      <c r="H475" s="65"/>
      <c r="I475" s="65"/>
      <c r="J475" s="65"/>
      <c r="K475" s="65"/>
      <c r="L475" s="65"/>
    </row>
    <row r="476" spans="1:12" x14ac:dyDescent="0.25">
      <c r="A476" s="5"/>
      <c r="C476" s="155"/>
      <c r="D476" s="5"/>
      <c r="E476" s="5"/>
      <c r="F476" s="5"/>
      <c r="G476" s="65"/>
      <c r="H476" s="65"/>
      <c r="I476" s="65"/>
      <c r="J476" s="65"/>
      <c r="K476" s="65"/>
      <c r="L476" s="65"/>
    </row>
    <row r="477" spans="1:12" x14ac:dyDescent="0.25">
      <c r="A477" s="5"/>
      <c r="C477" s="155"/>
      <c r="D477" s="5"/>
      <c r="E477" s="5"/>
      <c r="F477" s="5"/>
      <c r="G477" s="65"/>
      <c r="H477" s="65"/>
      <c r="I477" s="65"/>
      <c r="J477" s="65"/>
      <c r="K477" s="65"/>
      <c r="L477" s="65"/>
    </row>
    <row r="478" spans="1:12" x14ac:dyDescent="0.25">
      <c r="A478" s="5"/>
      <c r="C478" s="155"/>
      <c r="D478" s="5"/>
      <c r="E478" s="5"/>
      <c r="F478" s="5"/>
      <c r="G478" s="65"/>
      <c r="H478" s="65"/>
      <c r="I478" s="65"/>
      <c r="J478" s="65"/>
      <c r="K478" s="65"/>
      <c r="L478" s="65"/>
    </row>
    <row r="479" spans="1:12" x14ac:dyDescent="0.25">
      <c r="A479" s="5"/>
      <c r="C479" s="155"/>
      <c r="D479" s="5"/>
      <c r="E479" s="5"/>
      <c r="F479" s="5"/>
      <c r="G479" s="65"/>
      <c r="H479" s="65"/>
      <c r="I479" s="65"/>
      <c r="J479" s="65"/>
      <c r="K479" s="65"/>
      <c r="L479" s="65"/>
    </row>
    <row r="480" spans="1:12" x14ac:dyDescent="0.25">
      <c r="A480" s="5"/>
      <c r="C480" s="155"/>
      <c r="D480" s="5"/>
      <c r="E480" s="5"/>
      <c r="F480" s="5"/>
      <c r="G480" s="65"/>
      <c r="H480" s="65"/>
      <c r="I480" s="65"/>
      <c r="J480" s="65"/>
      <c r="K480" s="65"/>
      <c r="L480" s="65"/>
    </row>
    <row r="481" spans="1:12" x14ac:dyDescent="0.25">
      <c r="A481" s="5"/>
      <c r="C481" s="155"/>
      <c r="D481" s="5"/>
      <c r="E481" s="5"/>
      <c r="F481" s="5"/>
      <c r="G481" s="65"/>
      <c r="H481" s="65"/>
      <c r="I481" s="65"/>
      <c r="J481" s="65"/>
      <c r="K481" s="65"/>
      <c r="L481" s="65"/>
    </row>
    <row r="482" spans="1:12" x14ac:dyDescent="0.25">
      <c r="A482" s="5"/>
      <c r="C482" s="155"/>
      <c r="D482" s="5"/>
      <c r="E482" s="5"/>
      <c r="F482" s="5"/>
      <c r="G482" s="65"/>
      <c r="H482" s="65"/>
      <c r="I482" s="65"/>
      <c r="J482" s="65"/>
      <c r="K482" s="65"/>
      <c r="L482" s="65"/>
    </row>
    <row r="483" spans="1:12" x14ac:dyDescent="0.25">
      <c r="A483" s="5"/>
      <c r="C483" s="155"/>
      <c r="D483" s="5"/>
      <c r="E483" s="5"/>
      <c r="F483" s="5"/>
      <c r="G483" s="65"/>
      <c r="H483" s="65"/>
      <c r="I483" s="65"/>
      <c r="J483" s="65"/>
      <c r="K483" s="65"/>
      <c r="L483" s="65"/>
    </row>
    <row r="484" spans="1:12" x14ac:dyDescent="0.25">
      <c r="A484" s="5"/>
      <c r="C484" s="155"/>
      <c r="D484" s="5"/>
      <c r="E484" s="5"/>
      <c r="F484" s="5"/>
      <c r="G484" s="65"/>
      <c r="H484" s="65"/>
      <c r="I484" s="65"/>
      <c r="J484" s="65"/>
      <c r="K484" s="65"/>
      <c r="L484" s="65"/>
    </row>
    <row r="485" spans="1:12" x14ac:dyDescent="0.25">
      <c r="A485" s="5"/>
      <c r="C485" s="155"/>
      <c r="D485" s="5"/>
      <c r="E485" s="5"/>
      <c r="F485" s="5"/>
      <c r="G485" s="65"/>
      <c r="H485" s="65"/>
      <c r="I485" s="65"/>
      <c r="J485" s="65"/>
      <c r="K485" s="65"/>
      <c r="L485" s="65"/>
    </row>
    <row r="486" spans="1:12" x14ac:dyDescent="0.25">
      <c r="A486" s="5"/>
      <c r="C486" s="155"/>
      <c r="D486" s="5"/>
      <c r="E486" s="5"/>
      <c r="F486" s="5"/>
      <c r="G486" s="65"/>
      <c r="H486" s="65"/>
      <c r="I486" s="65"/>
      <c r="J486" s="65"/>
      <c r="K486" s="65"/>
      <c r="L486" s="65"/>
    </row>
    <row r="487" spans="1:12" x14ac:dyDescent="0.25">
      <c r="A487" s="5"/>
      <c r="C487" s="155"/>
      <c r="D487" s="5"/>
      <c r="E487" s="5"/>
      <c r="F487" s="5"/>
      <c r="G487" s="65"/>
      <c r="H487" s="65"/>
      <c r="I487" s="65"/>
      <c r="J487" s="65"/>
      <c r="K487" s="65"/>
      <c r="L487" s="65"/>
    </row>
    <row r="488" spans="1:12" x14ac:dyDescent="0.25">
      <c r="A488" s="5"/>
      <c r="C488" s="155"/>
      <c r="D488" s="5"/>
      <c r="E488" s="5"/>
      <c r="F488" s="5"/>
      <c r="G488" s="65"/>
      <c r="H488" s="65"/>
      <c r="I488" s="65"/>
      <c r="J488" s="65"/>
      <c r="K488" s="65"/>
      <c r="L488" s="65"/>
    </row>
    <row r="489" spans="1:12" x14ac:dyDescent="0.25">
      <c r="A489" s="5"/>
      <c r="C489" s="155"/>
      <c r="D489" s="5"/>
      <c r="E489" s="5"/>
      <c r="F489" s="5"/>
      <c r="G489" s="65"/>
      <c r="H489" s="65"/>
      <c r="I489" s="65"/>
      <c r="J489" s="65"/>
      <c r="K489" s="65"/>
      <c r="L489" s="65"/>
    </row>
    <row r="490" spans="1:12" x14ac:dyDescent="0.25">
      <c r="A490" s="5"/>
      <c r="C490" s="155"/>
      <c r="D490" s="5"/>
      <c r="E490" s="5"/>
      <c r="F490" s="5"/>
      <c r="G490" s="65"/>
      <c r="H490" s="65"/>
      <c r="I490" s="65"/>
      <c r="J490" s="65"/>
      <c r="K490" s="65"/>
      <c r="L490" s="65"/>
    </row>
    <row r="491" spans="1:12" x14ac:dyDescent="0.25">
      <c r="A491" s="5"/>
      <c r="C491" s="155"/>
      <c r="D491" s="5"/>
      <c r="E491" s="5"/>
      <c r="F491" s="5"/>
      <c r="G491" s="65"/>
      <c r="H491" s="65"/>
      <c r="I491" s="65"/>
      <c r="J491" s="65"/>
      <c r="K491" s="65"/>
      <c r="L491" s="65"/>
    </row>
    <row r="492" spans="1:12" x14ac:dyDescent="0.25">
      <c r="A492" s="5"/>
      <c r="C492" s="155"/>
      <c r="D492" s="5"/>
      <c r="E492" s="5"/>
      <c r="F492" s="5"/>
      <c r="G492" s="65"/>
      <c r="H492" s="65"/>
      <c r="I492" s="65"/>
      <c r="J492" s="65"/>
      <c r="K492" s="65"/>
      <c r="L492" s="65"/>
    </row>
    <row r="493" spans="1:12" x14ac:dyDescent="0.25">
      <c r="A493" s="5"/>
      <c r="C493" s="155"/>
      <c r="D493" s="5"/>
      <c r="E493" s="5"/>
      <c r="F493" s="5"/>
      <c r="G493" s="65"/>
      <c r="H493" s="65"/>
      <c r="I493" s="65"/>
      <c r="J493" s="65"/>
      <c r="K493" s="65"/>
      <c r="L493" s="65"/>
    </row>
    <row r="494" spans="1:12" x14ac:dyDescent="0.25">
      <c r="A494" s="5"/>
      <c r="C494" s="155"/>
      <c r="D494" s="5"/>
      <c r="E494" s="5"/>
      <c r="F494" s="5"/>
      <c r="G494" s="65"/>
      <c r="H494" s="65"/>
      <c r="I494" s="65"/>
      <c r="J494" s="65"/>
      <c r="K494" s="65"/>
      <c r="L494" s="65"/>
    </row>
    <row r="495" spans="1:12" x14ac:dyDescent="0.25">
      <c r="A495" s="5"/>
      <c r="C495" s="155"/>
      <c r="D495" s="5"/>
      <c r="E495" s="5"/>
      <c r="F495" s="5"/>
      <c r="G495" s="65"/>
      <c r="H495" s="65"/>
      <c r="I495" s="65"/>
      <c r="J495" s="65"/>
      <c r="K495" s="65"/>
      <c r="L495" s="65"/>
    </row>
    <row r="496" spans="1:12" x14ac:dyDescent="0.25">
      <c r="A496" s="5"/>
      <c r="C496" s="155"/>
      <c r="D496" s="5"/>
      <c r="E496" s="5"/>
      <c r="F496" s="5"/>
      <c r="G496" s="65"/>
      <c r="H496" s="65"/>
      <c r="I496" s="65"/>
      <c r="J496" s="65"/>
      <c r="K496" s="65"/>
      <c r="L496" s="65"/>
    </row>
    <row r="497" spans="1:12" x14ac:dyDescent="0.25">
      <c r="A497" s="5"/>
      <c r="C497" s="155"/>
      <c r="D497" s="5"/>
      <c r="E497" s="5"/>
      <c r="F497" s="5"/>
      <c r="G497" s="65"/>
      <c r="H497" s="65"/>
      <c r="I497" s="65"/>
      <c r="J497" s="65"/>
      <c r="K497" s="65"/>
      <c r="L497" s="65"/>
    </row>
    <row r="498" spans="1:12" x14ac:dyDescent="0.25">
      <c r="A498" s="5"/>
      <c r="C498" s="155"/>
      <c r="D498" s="5"/>
      <c r="E498" s="5"/>
      <c r="F498" s="5"/>
      <c r="G498" s="65"/>
      <c r="H498" s="65"/>
      <c r="I498" s="65"/>
      <c r="J498" s="65"/>
      <c r="K498" s="65"/>
      <c r="L498" s="65"/>
    </row>
    <row r="499" spans="1:12" x14ac:dyDescent="0.25">
      <c r="A499" s="5"/>
      <c r="C499" s="155"/>
      <c r="D499" s="5"/>
      <c r="E499" s="5"/>
      <c r="F499" s="5"/>
      <c r="G499" s="65"/>
      <c r="H499" s="65"/>
      <c r="I499" s="65"/>
      <c r="J499" s="65"/>
      <c r="K499" s="65"/>
      <c r="L499" s="65"/>
    </row>
    <row r="500" spans="1:12" x14ac:dyDescent="0.25">
      <c r="A500" s="5"/>
      <c r="C500" s="155"/>
      <c r="D500" s="5"/>
      <c r="E500" s="5"/>
      <c r="F500" s="5"/>
      <c r="G500" s="65"/>
      <c r="H500" s="65"/>
      <c r="I500" s="65"/>
      <c r="J500" s="65"/>
      <c r="K500" s="65"/>
      <c r="L500" s="65"/>
    </row>
    <row r="501" spans="1:12" x14ac:dyDescent="0.25">
      <c r="A501" s="5"/>
      <c r="C501" s="155"/>
      <c r="D501" s="5"/>
      <c r="E501" s="5"/>
      <c r="F501" s="5"/>
      <c r="G501" s="65"/>
      <c r="H501" s="65"/>
      <c r="I501" s="65"/>
      <c r="J501" s="65"/>
      <c r="K501" s="65"/>
      <c r="L501" s="65"/>
    </row>
    <row r="502" spans="1:12" x14ac:dyDescent="0.25">
      <c r="A502" s="5"/>
      <c r="C502" s="155"/>
      <c r="D502" s="5"/>
      <c r="E502" s="5"/>
      <c r="F502" s="5"/>
      <c r="G502" s="65"/>
      <c r="H502" s="65"/>
      <c r="I502" s="65"/>
      <c r="J502" s="65"/>
      <c r="K502" s="65"/>
      <c r="L502" s="65"/>
    </row>
    <row r="503" spans="1:12" x14ac:dyDescent="0.25">
      <c r="A503" s="5"/>
      <c r="C503" s="155"/>
      <c r="D503" s="5"/>
      <c r="E503" s="5"/>
      <c r="F503" s="5"/>
      <c r="G503" s="65"/>
      <c r="H503" s="65"/>
      <c r="I503" s="65"/>
      <c r="J503" s="65"/>
      <c r="K503" s="65"/>
      <c r="L503" s="65"/>
    </row>
    <row r="504" spans="1:12" x14ac:dyDescent="0.25">
      <c r="A504" s="5"/>
      <c r="C504" s="155"/>
      <c r="D504" s="5"/>
      <c r="E504" s="5"/>
      <c r="F504" s="5"/>
      <c r="G504" s="65"/>
      <c r="H504" s="65"/>
      <c r="I504" s="65"/>
      <c r="J504" s="65"/>
      <c r="K504" s="65"/>
      <c r="L504" s="65"/>
    </row>
    <row r="505" spans="1:12" x14ac:dyDescent="0.25">
      <c r="A505" s="5"/>
      <c r="C505" s="155"/>
      <c r="D505" s="5"/>
      <c r="E505" s="5"/>
      <c r="F505" s="5"/>
      <c r="G505" s="65"/>
      <c r="H505" s="65"/>
      <c r="I505" s="65"/>
      <c r="J505" s="65"/>
      <c r="K505" s="65"/>
      <c r="L505" s="65"/>
    </row>
    <row r="506" spans="1:12" x14ac:dyDescent="0.25">
      <c r="A506" s="5"/>
      <c r="C506" s="155"/>
      <c r="D506" s="5"/>
      <c r="E506" s="5"/>
      <c r="F506" s="5"/>
      <c r="G506" s="65"/>
      <c r="H506" s="65"/>
      <c r="I506" s="65"/>
      <c r="J506" s="65"/>
      <c r="K506" s="65"/>
      <c r="L506" s="65"/>
    </row>
    <row r="507" spans="1:12" x14ac:dyDescent="0.25">
      <c r="A507" s="5"/>
      <c r="C507" s="155"/>
      <c r="D507" s="5"/>
      <c r="E507" s="5"/>
      <c r="F507" s="5"/>
      <c r="G507" s="65"/>
      <c r="H507" s="65"/>
      <c r="I507" s="65"/>
      <c r="J507" s="65"/>
      <c r="K507" s="65"/>
      <c r="L507" s="65"/>
    </row>
    <row r="508" spans="1:12" x14ac:dyDescent="0.25">
      <c r="A508" s="5"/>
      <c r="C508" s="155"/>
      <c r="D508" s="5"/>
      <c r="E508" s="5"/>
      <c r="F508" s="5"/>
      <c r="G508" s="65"/>
      <c r="H508" s="65"/>
      <c r="I508" s="65"/>
      <c r="J508" s="65"/>
      <c r="K508" s="65"/>
      <c r="L508" s="65"/>
    </row>
    <row r="509" spans="1:12" x14ac:dyDescent="0.25">
      <c r="A509" s="5"/>
      <c r="C509" s="155"/>
      <c r="D509" s="5"/>
      <c r="E509" s="5"/>
      <c r="F509" s="5"/>
      <c r="G509" s="65"/>
      <c r="H509" s="65"/>
      <c r="I509" s="65"/>
      <c r="J509" s="65"/>
      <c r="K509" s="65"/>
      <c r="L509" s="65"/>
    </row>
    <row r="510" spans="1:12" x14ac:dyDescent="0.25">
      <c r="A510" s="5"/>
      <c r="C510" s="155"/>
      <c r="D510" s="5"/>
      <c r="E510" s="5"/>
      <c r="F510" s="5"/>
      <c r="G510" s="65"/>
      <c r="H510" s="65"/>
      <c r="I510" s="65"/>
      <c r="J510" s="65"/>
      <c r="K510" s="65"/>
      <c r="L510" s="65"/>
    </row>
    <row r="511" spans="1:12" x14ac:dyDescent="0.25">
      <c r="A511" s="5"/>
      <c r="C511" s="155"/>
      <c r="D511" s="5"/>
      <c r="E511" s="5"/>
      <c r="F511" s="5"/>
      <c r="G511" s="65"/>
      <c r="H511" s="65"/>
      <c r="I511" s="65"/>
      <c r="J511" s="65"/>
      <c r="K511" s="65"/>
      <c r="L511" s="65"/>
    </row>
    <row r="512" spans="1:12" x14ac:dyDescent="0.25">
      <c r="A512" s="5"/>
      <c r="C512" s="155"/>
      <c r="D512" s="5"/>
      <c r="E512" s="5"/>
      <c r="F512" s="5"/>
      <c r="G512" s="65"/>
      <c r="H512" s="65"/>
      <c r="I512" s="65"/>
      <c r="J512" s="65"/>
      <c r="K512" s="65"/>
      <c r="L512" s="65"/>
    </row>
    <row r="513" spans="1:12" x14ac:dyDescent="0.25">
      <c r="A513" s="5"/>
      <c r="C513" s="155"/>
      <c r="D513" s="5"/>
      <c r="E513" s="5"/>
      <c r="F513" s="5"/>
      <c r="G513" s="65"/>
      <c r="H513" s="65"/>
      <c r="I513" s="65"/>
      <c r="J513" s="65"/>
      <c r="K513" s="65"/>
      <c r="L513" s="65"/>
    </row>
    <row r="514" spans="1:12" x14ac:dyDescent="0.25">
      <c r="A514" s="5"/>
      <c r="C514" s="155"/>
      <c r="D514" s="5"/>
      <c r="E514" s="5"/>
      <c r="F514" s="5"/>
      <c r="G514" s="65"/>
      <c r="H514" s="65"/>
      <c r="I514" s="65"/>
      <c r="J514" s="65"/>
      <c r="K514" s="65"/>
      <c r="L514" s="65"/>
    </row>
    <row r="515" spans="1:12" x14ac:dyDescent="0.25">
      <c r="A515" s="5"/>
      <c r="C515" s="155"/>
      <c r="D515" s="5"/>
      <c r="E515" s="5"/>
      <c r="F515" s="5"/>
      <c r="G515" s="65"/>
      <c r="H515" s="65"/>
      <c r="I515" s="65"/>
      <c r="J515" s="65"/>
      <c r="K515" s="65"/>
      <c r="L515" s="65"/>
    </row>
    <row r="516" spans="1:12" x14ac:dyDescent="0.25">
      <c r="A516" s="5"/>
      <c r="C516" s="155"/>
      <c r="D516" s="5"/>
      <c r="E516" s="5"/>
      <c r="F516" s="5"/>
      <c r="G516" s="65"/>
      <c r="H516" s="65"/>
      <c r="I516" s="65"/>
      <c r="J516" s="65"/>
      <c r="K516" s="65"/>
      <c r="L516" s="65"/>
    </row>
    <row r="517" spans="1:12" x14ac:dyDescent="0.25">
      <c r="A517" s="5"/>
      <c r="C517" s="155"/>
      <c r="D517" s="5"/>
      <c r="E517" s="5"/>
      <c r="F517" s="5"/>
      <c r="G517" s="65"/>
      <c r="H517" s="65"/>
      <c r="I517" s="65"/>
      <c r="J517" s="65"/>
      <c r="K517" s="65"/>
      <c r="L517" s="65"/>
    </row>
    <row r="518" spans="1:12" x14ac:dyDescent="0.25">
      <c r="A518" s="5"/>
      <c r="C518" s="155"/>
      <c r="D518" s="5"/>
      <c r="E518" s="5"/>
      <c r="F518" s="5"/>
      <c r="G518" s="65"/>
      <c r="H518" s="65"/>
      <c r="I518" s="65"/>
      <c r="J518" s="65"/>
      <c r="K518" s="65"/>
      <c r="L518" s="65"/>
    </row>
    <row r="519" spans="1:12" x14ac:dyDescent="0.25">
      <c r="A519" s="5"/>
      <c r="C519" s="155"/>
      <c r="D519" s="5"/>
      <c r="E519" s="5"/>
      <c r="F519" s="5"/>
      <c r="G519" s="65"/>
      <c r="H519" s="65"/>
      <c r="I519" s="65"/>
      <c r="J519" s="65"/>
      <c r="K519" s="65"/>
      <c r="L519" s="65"/>
    </row>
    <row r="520" spans="1:12" x14ac:dyDescent="0.25">
      <c r="A520" s="5"/>
      <c r="C520" s="155"/>
      <c r="D520" s="5"/>
      <c r="E520" s="5"/>
      <c r="F520" s="5"/>
      <c r="G520" s="65"/>
      <c r="H520" s="65"/>
      <c r="I520" s="65"/>
      <c r="J520" s="65"/>
      <c r="K520" s="65"/>
      <c r="L520" s="65"/>
    </row>
    <row r="521" spans="1:12" x14ac:dyDescent="0.25">
      <c r="A521" s="5"/>
      <c r="C521" s="155"/>
      <c r="D521" s="5"/>
      <c r="E521" s="5"/>
      <c r="F521" s="5"/>
      <c r="G521" s="65"/>
      <c r="H521" s="65"/>
      <c r="I521" s="65"/>
      <c r="J521" s="65"/>
      <c r="K521" s="65"/>
      <c r="L521" s="65"/>
    </row>
    <row r="522" spans="1:12" x14ac:dyDescent="0.25">
      <c r="A522" s="5"/>
      <c r="C522" s="155"/>
      <c r="D522" s="5"/>
      <c r="E522" s="5"/>
      <c r="F522" s="5"/>
      <c r="G522" s="65"/>
      <c r="H522" s="65"/>
      <c r="I522" s="65"/>
      <c r="J522" s="65"/>
      <c r="K522" s="65"/>
      <c r="L522" s="65"/>
    </row>
    <row r="523" spans="1:12" x14ac:dyDescent="0.25">
      <c r="A523" s="5"/>
      <c r="C523" s="155"/>
      <c r="D523" s="5"/>
      <c r="E523" s="5"/>
      <c r="F523" s="5"/>
      <c r="G523" s="65"/>
      <c r="H523" s="65"/>
      <c r="I523" s="65"/>
      <c r="J523" s="65"/>
      <c r="K523" s="65"/>
      <c r="L523" s="65"/>
    </row>
    <row r="524" spans="1:12" x14ac:dyDescent="0.25">
      <c r="A524" s="5"/>
      <c r="C524" s="155"/>
      <c r="D524" s="5"/>
      <c r="E524" s="5"/>
      <c r="F524" s="5"/>
      <c r="G524" s="65"/>
      <c r="H524" s="65"/>
      <c r="I524" s="65"/>
      <c r="J524" s="65"/>
      <c r="K524" s="65"/>
      <c r="L524" s="65"/>
    </row>
    <row r="525" spans="1:12" x14ac:dyDescent="0.25">
      <c r="A525" s="5"/>
      <c r="C525" s="155"/>
      <c r="D525" s="5"/>
      <c r="E525" s="5"/>
      <c r="F525" s="5"/>
      <c r="G525" s="65"/>
      <c r="H525" s="65"/>
      <c r="I525" s="65"/>
      <c r="J525" s="65"/>
      <c r="K525" s="65"/>
      <c r="L525" s="65"/>
    </row>
    <row r="526" spans="1:12" x14ac:dyDescent="0.25">
      <c r="A526" s="5"/>
      <c r="C526" s="155"/>
      <c r="D526" s="5"/>
      <c r="E526" s="5"/>
      <c r="F526" s="5"/>
      <c r="G526" s="65"/>
      <c r="H526" s="65"/>
      <c r="I526" s="65"/>
      <c r="J526" s="65"/>
      <c r="K526" s="65"/>
      <c r="L526" s="65"/>
    </row>
    <row r="527" spans="1:12" x14ac:dyDescent="0.25">
      <c r="A527" s="5"/>
      <c r="C527" s="155"/>
      <c r="D527" s="5"/>
      <c r="E527" s="5"/>
      <c r="F527" s="5"/>
      <c r="G527" s="65"/>
      <c r="H527" s="65"/>
      <c r="I527" s="65"/>
      <c r="J527" s="65"/>
      <c r="K527" s="65"/>
      <c r="L527" s="65"/>
    </row>
    <row r="528" spans="1:12" x14ac:dyDescent="0.25">
      <c r="A528" s="5"/>
      <c r="C528" s="155"/>
      <c r="D528" s="5"/>
      <c r="E528" s="5"/>
      <c r="F528" s="5"/>
      <c r="G528" s="65"/>
      <c r="H528" s="65"/>
      <c r="I528" s="65"/>
      <c r="J528" s="65"/>
      <c r="K528" s="65"/>
      <c r="L528" s="65"/>
    </row>
    <row r="529" spans="1:12" x14ac:dyDescent="0.25">
      <c r="A529" s="5"/>
      <c r="C529" s="155"/>
      <c r="D529" s="5"/>
      <c r="E529" s="5"/>
      <c r="F529" s="5"/>
      <c r="G529" s="65"/>
      <c r="H529" s="65"/>
      <c r="I529" s="65"/>
      <c r="J529" s="65"/>
      <c r="K529" s="65"/>
      <c r="L529" s="65"/>
    </row>
    <row r="530" spans="1:12" x14ac:dyDescent="0.25">
      <c r="A530" s="5"/>
      <c r="C530" s="155"/>
      <c r="D530" s="5"/>
      <c r="E530" s="5"/>
      <c r="F530" s="5"/>
      <c r="G530" s="65"/>
      <c r="H530" s="65"/>
      <c r="I530" s="65"/>
      <c r="J530" s="65"/>
      <c r="K530" s="65"/>
      <c r="L530" s="65"/>
    </row>
    <row r="531" spans="1:12" x14ac:dyDescent="0.25">
      <c r="A531" s="5"/>
      <c r="C531" s="155"/>
      <c r="D531" s="5"/>
      <c r="E531" s="5"/>
      <c r="F531" s="5"/>
      <c r="G531" s="65"/>
      <c r="H531" s="65"/>
      <c r="I531" s="65"/>
      <c r="J531" s="65"/>
      <c r="K531" s="65"/>
      <c r="L531" s="65"/>
    </row>
    <row r="532" spans="1:12" x14ac:dyDescent="0.25">
      <c r="A532" s="5"/>
      <c r="C532" s="155"/>
      <c r="D532" s="5"/>
      <c r="E532" s="5"/>
      <c r="F532" s="5"/>
      <c r="G532" s="65"/>
      <c r="H532" s="65"/>
      <c r="I532" s="65"/>
      <c r="J532" s="65"/>
      <c r="K532" s="65"/>
      <c r="L532" s="65"/>
    </row>
    <row r="533" spans="1:12" x14ac:dyDescent="0.25">
      <c r="A533" s="5"/>
      <c r="C533" s="155"/>
      <c r="D533" s="5"/>
      <c r="E533" s="5"/>
      <c r="F533" s="5"/>
      <c r="G533" s="65"/>
      <c r="H533" s="65"/>
      <c r="I533" s="65"/>
      <c r="J533" s="65"/>
      <c r="K533" s="65"/>
      <c r="L533" s="65"/>
    </row>
    <row r="534" spans="1:12" x14ac:dyDescent="0.25">
      <c r="A534" s="5"/>
      <c r="C534" s="155"/>
      <c r="D534" s="5"/>
      <c r="E534" s="5"/>
      <c r="F534" s="5"/>
      <c r="G534" s="65"/>
      <c r="H534" s="65"/>
      <c r="I534" s="65"/>
      <c r="J534" s="65"/>
      <c r="K534" s="65"/>
      <c r="L534" s="65"/>
    </row>
    <row r="535" spans="1:12" x14ac:dyDescent="0.25">
      <c r="A535" s="5"/>
      <c r="C535" s="155"/>
      <c r="D535" s="5"/>
      <c r="E535" s="5"/>
      <c r="F535" s="5"/>
      <c r="G535" s="65"/>
      <c r="H535" s="65"/>
      <c r="I535" s="65"/>
      <c r="J535" s="65"/>
      <c r="K535" s="65"/>
      <c r="L535" s="65"/>
    </row>
    <row r="536" spans="1:12" x14ac:dyDescent="0.25">
      <c r="A536" s="5"/>
      <c r="C536" s="155"/>
      <c r="D536" s="5"/>
      <c r="E536" s="5"/>
      <c r="F536" s="5"/>
      <c r="G536" s="65"/>
      <c r="H536" s="65"/>
      <c r="I536" s="65"/>
      <c r="J536" s="65"/>
      <c r="K536" s="65"/>
      <c r="L536" s="65"/>
    </row>
    <row r="537" spans="1:12" x14ac:dyDescent="0.25">
      <c r="A537" s="5"/>
      <c r="C537" s="155"/>
      <c r="D537" s="5"/>
      <c r="E537" s="5"/>
      <c r="F537" s="5"/>
      <c r="G537" s="65"/>
      <c r="H537" s="65"/>
      <c r="I537" s="65"/>
      <c r="J537" s="65"/>
      <c r="K537" s="65"/>
      <c r="L537" s="65"/>
    </row>
    <row r="538" spans="1:12" x14ac:dyDescent="0.25">
      <c r="A538" s="5"/>
      <c r="C538" s="155"/>
      <c r="D538" s="5"/>
      <c r="E538" s="5"/>
      <c r="F538" s="5"/>
      <c r="G538" s="65"/>
      <c r="H538" s="65"/>
      <c r="I538" s="65"/>
      <c r="J538" s="65"/>
      <c r="K538" s="65"/>
      <c r="L538" s="65"/>
    </row>
    <row r="539" spans="1:12" x14ac:dyDescent="0.25">
      <c r="A539" s="5"/>
      <c r="C539" s="155"/>
      <c r="D539" s="5"/>
      <c r="E539" s="5"/>
      <c r="F539" s="5"/>
      <c r="G539" s="65"/>
      <c r="H539" s="65"/>
      <c r="I539" s="65"/>
      <c r="J539" s="65"/>
      <c r="K539" s="65"/>
      <c r="L539" s="65"/>
    </row>
    <row r="540" spans="1:12" x14ac:dyDescent="0.25">
      <c r="A540" s="5"/>
      <c r="C540" s="155"/>
      <c r="D540" s="5"/>
      <c r="E540" s="5"/>
      <c r="F540" s="5"/>
      <c r="G540" s="65"/>
      <c r="H540" s="65"/>
      <c r="I540" s="65"/>
      <c r="J540" s="65"/>
      <c r="K540" s="65"/>
      <c r="L540" s="65"/>
    </row>
    <row r="541" spans="1:12" x14ac:dyDescent="0.25">
      <c r="A541" s="5"/>
      <c r="C541" s="155"/>
      <c r="D541" s="5"/>
      <c r="E541" s="5"/>
      <c r="F541" s="5"/>
      <c r="G541" s="65"/>
      <c r="H541" s="65"/>
      <c r="I541" s="65"/>
      <c r="J541" s="65"/>
      <c r="K541" s="65"/>
      <c r="L541" s="65"/>
    </row>
    <row r="542" spans="1:12" x14ac:dyDescent="0.25">
      <c r="A542" s="5"/>
      <c r="C542" s="155"/>
      <c r="D542" s="5"/>
      <c r="E542" s="5"/>
      <c r="F542" s="5"/>
      <c r="G542" s="65"/>
      <c r="H542" s="65"/>
      <c r="I542" s="65"/>
      <c r="J542" s="65"/>
      <c r="K542" s="65"/>
      <c r="L542" s="65"/>
    </row>
    <row r="543" spans="1:12" x14ac:dyDescent="0.25">
      <c r="A543" s="5"/>
      <c r="C543" s="155"/>
      <c r="D543" s="5"/>
      <c r="E543" s="5"/>
      <c r="F543" s="5"/>
      <c r="G543" s="65"/>
      <c r="H543" s="65"/>
      <c r="I543" s="65"/>
      <c r="J543" s="65"/>
      <c r="K543" s="65"/>
      <c r="L543" s="65"/>
    </row>
    <row r="544" spans="1:12" x14ac:dyDescent="0.25">
      <c r="A544" s="5"/>
      <c r="C544" s="155"/>
      <c r="D544" s="5"/>
      <c r="E544" s="5"/>
      <c r="F544" s="5"/>
      <c r="G544" s="65"/>
      <c r="H544" s="65"/>
      <c r="I544" s="65"/>
      <c r="J544" s="65"/>
      <c r="K544" s="65"/>
      <c r="L544" s="65"/>
    </row>
    <row r="545" spans="1:12" x14ac:dyDescent="0.25">
      <c r="A545" s="5"/>
      <c r="C545" s="155"/>
      <c r="D545" s="5"/>
      <c r="E545" s="5"/>
      <c r="F545" s="5"/>
      <c r="G545" s="65"/>
      <c r="H545" s="65"/>
      <c r="I545" s="65"/>
      <c r="J545" s="65"/>
      <c r="K545" s="65"/>
      <c r="L545" s="65"/>
    </row>
    <row r="546" spans="1:12" x14ac:dyDescent="0.25">
      <c r="A546" s="5"/>
      <c r="C546" s="155"/>
      <c r="D546" s="5"/>
      <c r="E546" s="5"/>
      <c r="F546" s="5"/>
      <c r="G546" s="65"/>
      <c r="H546" s="65"/>
      <c r="I546" s="65"/>
      <c r="J546" s="65"/>
      <c r="K546" s="65"/>
      <c r="L546" s="65"/>
    </row>
    <row r="547" spans="1:12" x14ac:dyDescent="0.25">
      <c r="A547" s="5"/>
      <c r="C547" s="155"/>
      <c r="D547" s="5"/>
      <c r="E547" s="5"/>
      <c r="F547" s="5"/>
      <c r="G547" s="65"/>
      <c r="H547" s="65"/>
      <c r="I547" s="65"/>
      <c r="J547" s="65"/>
      <c r="K547" s="65"/>
      <c r="L547" s="65"/>
    </row>
    <row r="548" spans="1:12" x14ac:dyDescent="0.25">
      <c r="A548" s="5"/>
      <c r="C548" s="155"/>
      <c r="D548" s="5"/>
      <c r="E548" s="5"/>
      <c r="F548" s="5"/>
      <c r="G548" s="65"/>
      <c r="H548" s="65"/>
      <c r="I548" s="65"/>
      <c r="J548" s="65"/>
      <c r="K548" s="65"/>
      <c r="L548" s="65"/>
    </row>
    <row r="549" spans="1:12" x14ac:dyDescent="0.25">
      <c r="A549" s="5"/>
      <c r="C549" s="155"/>
      <c r="D549" s="5"/>
      <c r="E549" s="5"/>
      <c r="F549" s="5"/>
      <c r="G549" s="65"/>
      <c r="H549" s="65"/>
      <c r="I549" s="65"/>
      <c r="J549" s="65"/>
      <c r="K549" s="65"/>
      <c r="L549" s="65"/>
    </row>
    <row r="550" spans="1:12" x14ac:dyDescent="0.25">
      <c r="A550" s="5"/>
      <c r="C550" s="155"/>
      <c r="D550" s="5"/>
      <c r="E550" s="5"/>
      <c r="F550" s="5"/>
      <c r="G550" s="65"/>
      <c r="H550" s="65"/>
      <c r="I550" s="65"/>
      <c r="J550" s="65"/>
      <c r="K550" s="65"/>
      <c r="L550" s="65"/>
    </row>
    <row r="551" spans="1:12" x14ac:dyDescent="0.25">
      <c r="A551" s="5"/>
      <c r="C551" s="155"/>
      <c r="D551" s="5"/>
      <c r="E551" s="5"/>
      <c r="F551" s="5"/>
      <c r="G551" s="65"/>
      <c r="H551" s="65"/>
      <c r="I551" s="65"/>
      <c r="J551" s="65"/>
      <c r="K551" s="65"/>
      <c r="L551" s="65"/>
    </row>
    <row r="552" spans="1:12" x14ac:dyDescent="0.25">
      <c r="A552" s="5"/>
      <c r="C552" s="155"/>
      <c r="D552" s="5"/>
      <c r="E552" s="5"/>
      <c r="F552" s="5"/>
      <c r="G552" s="65"/>
      <c r="H552" s="65"/>
      <c r="I552" s="65"/>
      <c r="J552" s="65"/>
      <c r="K552" s="65"/>
      <c r="L552" s="65"/>
    </row>
    <row r="553" spans="1:12" x14ac:dyDescent="0.25">
      <c r="A553" s="5"/>
      <c r="C553" s="155"/>
      <c r="D553" s="5"/>
      <c r="E553" s="5"/>
      <c r="F553" s="5"/>
      <c r="G553" s="65"/>
      <c r="H553" s="65"/>
      <c r="I553" s="65"/>
      <c r="J553" s="65"/>
      <c r="K553" s="65"/>
      <c r="L553" s="65"/>
    </row>
    <row r="554" spans="1:12" x14ac:dyDescent="0.25">
      <c r="A554" s="5"/>
      <c r="C554" s="155"/>
      <c r="D554" s="5"/>
      <c r="E554" s="5"/>
      <c r="F554" s="5"/>
      <c r="G554" s="65"/>
      <c r="H554" s="65"/>
      <c r="I554" s="65"/>
      <c r="J554" s="65"/>
      <c r="K554" s="65"/>
      <c r="L554" s="65"/>
    </row>
    <row r="555" spans="1:12" x14ac:dyDescent="0.25">
      <c r="A555" s="5"/>
      <c r="C555" s="155"/>
      <c r="D555" s="5"/>
      <c r="E555" s="5"/>
      <c r="F555" s="5"/>
      <c r="G555" s="65"/>
      <c r="H555" s="65"/>
      <c r="I555" s="65"/>
      <c r="J555" s="65"/>
      <c r="K555" s="65"/>
      <c r="L555" s="65"/>
    </row>
    <row r="556" spans="1:12" x14ac:dyDescent="0.25">
      <c r="A556" s="5"/>
      <c r="C556" s="155"/>
      <c r="D556" s="5"/>
      <c r="E556" s="5"/>
      <c r="F556" s="5"/>
      <c r="G556" s="65"/>
      <c r="H556" s="65"/>
      <c r="I556" s="65"/>
      <c r="J556" s="65"/>
      <c r="K556" s="65"/>
      <c r="L556" s="65"/>
    </row>
    <row r="557" spans="1:12" x14ac:dyDescent="0.25">
      <c r="A557" s="5"/>
      <c r="C557" s="155"/>
      <c r="D557" s="5"/>
      <c r="E557" s="5"/>
      <c r="F557" s="5"/>
      <c r="G557" s="65"/>
      <c r="H557" s="65"/>
      <c r="I557" s="65"/>
      <c r="J557" s="65"/>
      <c r="K557" s="65"/>
      <c r="L557" s="65"/>
    </row>
    <row r="558" spans="1:12" x14ac:dyDescent="0.25">
      <c r="A558" s="5"/>
      <c r="C558" s="155"/>
      <c r="D558" s="5"/>
      <c r="E558" s="5"/>
      <c r="F558" s="5"/>
      <c r="G558" s="65"/>
      <c r="H558" s="65"/>
      <c r="I558" s="65"/>
      <c r="J558" s="65"/>
      <c r="K558" s="65"/>
      <c r="L558" s="65"/>
    </row>
    <row r="559" spans="1:12" x14ac:dyDescent="0.25">
      <c r="A559" s="5"/>
      <c r="C559" s="155"/>
      <c r="D559" s="5"/>
      <c r="E559" s="5"/>
      <c r="F559" s="5"/>
      <c r="G559" s="65"/>
      <c r="H559" s="65"/>
      <c r="I559" s="65"/>
      <c r="J559" s="65"/>
      <c r="K559" s="65"/>
      <c r="L559" s="65"/>
    </row>
    <row r="560" spans="1:12" x14ac:dyDescent="0.25">
      <c r="A560" s="5"/>
      <c r="C560" s="155"/>
      <c r="D560" s="5"/>
      <c r="E560" s="5"/>
      <c r="F560" s="5"/>
      <c r="G560" s="65"/>
      <c r="H560" s="65"/>
      <c r="I560" s="65"/>
      <c r="J560" s="65"/>
      <c r="K560" s="65"/>
      <c r="L560" s="65"/>
    </row>
    <row r="561" spans="1:12" x14ac:dyDescent="0.25">
      <c r="A561" s="5"/>
      <c r="C561" s="155"/>
      <c r="D561" s="5"/>
      <c r="E561" s="5"/>
      <c r="F561" s="5"/>
      <c r="G561" s="65"/>
      <c r="H561" s="65"/>
      <c r="I561" s="65"/>
      <c r="J561" s="65"/>
      <c r="K561" s="65"/>
      <c r="L561" s="65"/>
    </row>
    <row r="562" spans="1:12" x14ac:dyDescent="0.25">
      <c r="A562" s="5"/>
      <c r="C562" s="155"/>
      <c r="D562" s="5"/>
      <c r="E562" s="5"/>
      <c r="F562" s="5"/>
      <c r="G562" s="65"/>
      <c r="H562" s="65"/>
      <c r="I562" s="65"/>
      <c r="J562" s="65"/>
      <c r="K562" s="65"/>
      <c r="L562" s="65"/>
    </row>
    <row r="563" spans="1:12" x14ac:dyDescent="0.25">
      <c r="A563" s="5"/>
      <c r="C563" s="155"/>
      <c r="D563" s="5"/>
      <c r="E563" s="5"/>
      <c r="F563" s="5"/>
      <c r="G563" s="65"/>
      <c r="H563" s="65"/>
      <c r="I563" s="65"/>
      <c r="J563" s="65"/>
      <c r="K563" s="65"/>
      <c r="L563" s="65"/>
    </row>
    <row r="564" spans="1:12" x14ac:dyDescent="0.25">
      <c r="A564" s="5"/>
      <c r="C564" s="155"/>
      <c r="D564" s="5"/>
      <c r="E564" s="5"/>
      <c r="F564" s="5"/>
      <c r="G564" s="65"/>
      <c r="H564" s="65"/>
      <c r="I564" s="65"/>
      <c r="J564" s="65"/>
      <c r="K564" s="65"/>
      <c r="L564" s="65"/>
    </row>
    <row r="565" spans="1:12" x14ac:dyDescent="0.25">
      <c r="A565" s="5"/>
      <c r="C565" s="155"/>
      <c r="D565" s="5"/>
      <c r="E565" s="5"/>
      <c r="F565" s="5"/>
      <c r="G565" s="65"/>
      <c r="H565" s="65"/>
      <c r="I565" s="65"/>
      <c r="J565" s="65"/>
      <c r="K565" s="65"/>
      <c r="L565" s="65"/>
    </row>
    <row r="566" spans="1:12" x14ac:dyDescent="0.25">
      <c r="A566" s="5"/>
      <c r="C566" s="155"/>
      <c r="D566" s="5"/>
      <c r="E566" s="5"/>
      <c r="F566" s="5"/>
      <c r="G566" s="65"/>
      <c r="H566" s="65"/>
      <c r="I566" s="65"/>
      <c r="J566" s="65"/>
      <c r="K566" s="65"/>
      <c r="L566" s="65"/>
    </row>
    <row r="567" spans="1:12" x14ac:dyDescent="0.25">
      <c r="A567" s="5"/>
      <c r="C567" s="155"/>
      <c r="D567" s="5"/>
      <c r="E567" s="5"/>
      <c r="F567" s="5"/>
      <c r="G567" s="65"/>
      <c r="H567" s="65"/>
      <c r="I567" s="65"/>
      <c r="J567" s="65"/>
      <c r="K567" s="65"/>
      <c r="L567" s="65"/>
    </row>
    <row r="568" spans="1:12" x14ac:dyDescent="0.25">
      <c r="A568" s="5"/>
      <c r="C568" s="155"/>
      <c r="D568" s="5"/>
      <c r="E568" s="5"/>
      <c r="F568" s="5"/>
      <c r="G568" s="65"/>
      <c r="H568" s="65"/>
      <c r="I568" s="65"/>
      <c r="J568" s="65"/>
      <c r="K568" s="65"/>
      <c r="L568" s="65"/>
    </row>
    <row r="569" spans="1:12" x14ac:dyDescent="0.25">
      <c r="A569" s="5"/>
      <c r="C569" s="155"/>
      <c r="D569" s="5"/>
      <c r="E569" s="5"/>
      <c r="F569" s="5"/>
      <c r="G569" s="65"/>
      <c r="H569" s="65"/>
      <c r="I569" s="65"/>
      <c r="J569" s="65"/>
      <c r="K569" s="65"/>
      <c r="L569" s="65"/>
    </row>
    <row r="570" spans="1:12" x14ac:dyDescent="0.25">
      <c r="A570" s="5"/>
      <c r="C570" s="155"/>
      <c r="D570" s="5"/>
      <c r="E570" s="5"/>
      <c r="F570" s="5"/>
      <c r="G570" s="65"/>
      <c r="H570" s="65"/>
      <c r="I570" s="65"/>
      <c r="J570" s="65"/>
      <c r="K570" s="65"/>
      <c r="L570" s="65"/>
    </row>
    <row r="571" spans="1:12" x14ac:dyDescent="0.25">
      <c r="A571" s="5"/>
      <c r="C571" s="155"/>
      <c r="D571" s="5"/>
      <c r="E571" s="5"/>
      <c r="F571" s="5"/>
      <c r="G571" s="65"/>
      <c r="H571" s="65"/>
      <c r="I571" s="65"/>
      <c r="J571" s="65"/>
      <c r="K571" s="65"/>
      <c r="L571" s="65"/>
    </row>
    <row r="572" spans="1:12" x14ac:dyDescent="0.25">
      <c r="A572" s="5"/>
      <c r="C572" s="155"/>
      <c r="D572" s="5"/>
      <c r="E572" s="5"/>
      <c r="F572" s="5"/>
      <c r="G572" s="65"/>
      <c r="H572" s="65"/>
      <c r="I572" s="65"/>
      <c r="J572" s="65"/>
      <c r="K572" s="65"/>
      <c r="L572" s="65"/>
    </row>
    <row r="573" spans="1:12" x14ac:dyDescent="0.25">
      <c r="A573" s="5"/>
      <c r="C573" s="155"/>
      <c r="D573" s="5"/>
      <c r="E573" s="5"/>
      <c r="F573" s="5"/>
      <c r="G573" s="65"/>
      <c r="H573" s="65"/>
      <c r="I573" s="65"/>
      <c r="J573" s="65"/>
      <c r="K573" s="65"/>
      <c r="L573" s="65"/>
    </row>
    <row r="574" spans="1:12" x14ac:dyDescent="0.25">
      <c r="A574" s="5"/>
      <c r="C574" s="155"/>
      <c r="D574" s="5"/>
      <c r="E574" s="5"/>
      <c r="F574" s="5"/>
      <c r="G574" s="65"/>
      <c r="H574" s="65"/>
      <c r="I574" s="65"/>
      <c r="J574" s="65"/>
      <c r="K574" s="65"/>
      <c r="L574" s="65"/>
    </row>
    <row r="575" spans="1:12" x14ac:dyDescent="0.25">
      <c r="A575" s="5"/>
      <c r="C575" s="155"/>
      <c r="D575" s="5"/>
      <c r="E575" s="5"/>
      <c r="F575" s="5"/>
      <c r="G575" s="65"/>
      <c r="H575" s="65"/>
      <c r="I575" s="65"/>
      <c r="J575" s="65"/>
      <c r="K575" s="65"/>
      <c r="L575" s="65"/>
    </row>
    <row r="576" spans="1:12" x14ac:dyDescent="0.25">
      <c r="A576" s="5"/>
      <c r="C576" s="155"/>
      <c r="D576" s="5"/>
      <c r="E576" s="5"/>
      <c r="F576" s="5"/>
      <c r="G576" s="65"/>
      <c r="H576" s="65"/>
      <c r="I576" s="65"/>
      <c r="J576" s="65"/>
      <c r="K576" s="65"/>
      <c r="L576" s="65"/>
    </row>
    <row r="577" spans="1:12" x14ac:dyDescent="0.25">
      <c r="A577" s="5"/>
      <c r="C577" s="155"/>
      <c r="D577" s="5"/>
      <c r="E577" s="5"/>
      <c r="F577" s="5"/>
      <c r="G577" s="65"/>
      <c r="H577" s="65"/>
      <c r="I577" s="65"/>
      <c r="J577" s="65"/>
      <c r="K577" s="65"/>
      <c r="L577" s="65"/>
    </row>
    <row r="578" spans="1:12" x14ac:dyDescent="0.25">
      <c r="A578" s="5"/>
      <c r="C578" s="155"/>
      <c r="D578" s="5"/>
      <c r="E578" s="5"/>
      <c r="F578" s="5"/>
      <c r="G578" s="65"/>
      <c r="H578" s="65"/>
      <c r="I578" s="65"/>
      <c r="J578" s="65"/>
      <c r="K578" s="65"/>
      <c r="L578" s="65"/>
    </row>
    <row r="579" spans="1:12" x14ac:dyDescent="0.25">
      <c r="A579" s="5"/>
      <c r="C579" s="155"/>
      <c r="D579" s="5"/>
      <c r="E579" s="5"/>
      <c r="F579" s="5"/>
      <c r="G579" s="65"/>
      <c r="H579" s="65"/>
      <c r="I579" s="65"/>
      <c r="J579" s="65"/>
      <c r="K579" s="65"/>
      <c r="L579" s="65"/>
    </row>
    <row r="580" spans="1:12" x14ac:dyDescent="0.25">
      <c r="A580" s="5"/>
      <c r="C580" s="155"/>
      <c r="D580" s="5"/>
      <c r="E580" s="5"/>
      <c r="F580" s="5"/>
      <c r="G580" s="65"/>
      <c r="H580" s="65"/>
      <c r="I580" s="65"/>
      <c r="J580" s="65"/>
      <c r="K580" s="65"/>
      <c r="L580" s="65"/>
    </row>
    <row r="581" spans="1:12" x14ac:dyDescent="0.25">
      <c r="A581" s="5"/>
      <c r="C581" s="155"/>
      <c r="D581" s="5"/>
      <c r="E581" s="5"/>
      <c r="F581" s="5"/>
      <c r="G581" s="65"/>
      <c r="H581" s="65"/>
      <c r="I581" s="65"/>
      <c r="J581" s="65"/>
      <c r="K581" s="65"/>
      <c r="L581" s="65"/>
    </row>
    <row r="582" spans="1:12" x14ac:dyDescent="0.25">
      <c r="A582" s="5"/>
      <c r="C582" s="155"/>
      <c r="D582" s="5"/>
      <c r="E582" s="5"/>
      <c r="F582" s="5"/>
      <c r="G582" s="65"/>
      <c r="H582" s="65"/>
      <c r="I582" s="65"/>
      <c r="J582" s="65"/>
      <c r="K582" s="65"/>
      <c r="L582" s="65"/>
    </row>
    <row r="583" spans="1:12" x14ac:dyDescent="0.25">
      <c r="A583" s="5"/>
      <c r="C583" s="155"/>
      <c r="D583" s="5"/>
      <c r="E583" s="5"/>
      <c r="F583" s="5"/>
      <c r="G583" s="65"/>
      <c r="H583" s="65"/>
      <c r="I583" s="65"/>
      <c r="J583" s="65"/>
      <c r="K583" s="65"/>
      <c r="L583" s="65"/>
    </row>
    <row r="584" spans="1:12" x14ac:dyDescent="0.25">
      <c r="A584" s="5"/>
      <c r="C584" s="155"/>
      <c r="D584" s="5"/>
      <c r="E584" s="5"/>
      <c r="F584" s="5"/>
      <c r="G584" s="65"/>
      <c r="H584" s="65"/>
      <c r="I584" s="65"/>
      <c r="J584" s="65"/>
      <c r="K584" s="65"/>
      <c r="L584" s="65"/>
    </row>
    <row r="585" spans="1:12" x14ac:dyDescent="0.25">
      <c r="A585" s="5"/>
      <c r="C585" s="155"/>
      <c r="D585" s="5"/>
      <c r="E585" s="5"/>
      <c r="F585" s="5"/>
      <c r="G585" s="65"/>
      <c r="H585" s="65"/>
      <c r="I585" s="65"/>
      <c r="J585" s="65"/>
      <c r="K585" s="65"/>
      <c r="L585" s="65"/>
    </row>
    <row r="586" spans="1:12" x14ac:dyDescent="0.25">
      <c r="A586" s="5"/>
      <c r="C586" s="155"/>
      <c r="D586" s="5"/>
      <c r="E586" s="5"/>
      <c r="F586" s="5"/>
      <c r="G586" s="65"/>
      <c r="H586" s="65"/>
      <c r="I586" s="65"/>
      <c r="J586" s="65"/>
      <c r="K586" s="65"/>
      <c r="L586" s="65"/>
    </row>
    <row r="587" spans="1:12" x14ac:dyDescent="0.25">
      <c r="A587" s="5"/>
      <c r="C587" s="155"/>
      <c r="D587" s="5"/>
      <c r="E587" s="5"/>
      <c r="F587" s="5"/>
      <c r="G587" s="65"/>
      <c r="H587" s="65"/>
      <c r="I587" s="65"/>
      <c r="J587" s="65"/>
      <c r="K587" s="65"/>
      <c r="L587" s="65"/>
    </row>
    <row r="588" spans="1:12" x14ac:dyDescent="0.25">
      <c r="A588" s="5"/>
      <c r="C588" s="155"/>
      <c r="D588" s="5"/>
      <c r="E588" s="5"/>
      <c r="F588" s="5"/>
      <c r="G588" s="65"/>
      <c r="H588" s="65"/>
      <c r="I588" s="65"/>
      <c r="J588" s="65"/>
      <c r="K588" s="65"/>
      <c r="L588" s="65"/>
    </row>
    <row r="589" spans="1:12" x14ac:dyDescent="0.25">
      <c r="A589" s="5"/>
      <c r="C589" s="155"/>
      <c r="D589" s="5"/>
      <c r="E589" s="5"/>
      <c r="F589" s="5"/>
      <c r="G589" s="65"/>
      <c r="H589" s="65"/>
      <c r="I589" s="65"/>
      <c r="J589" s="65"/>
      <c r="K589" s="65"/>
      <c r="L589" s="65"/>
    </row>
    <row r="590" spans="1:12" x14ac:dyDescent="0.25">
      <c r="A590" s="5"/>
      <c r="C590" s="155"/>
      <c r="D590" s="5"/>
      <c r="E590" s="5"/>
      <c r="F590" s="5"/>
      <c r="G590" s="65"/>
      <c r="H590" s="65"/>
      <c r="I590" s="65"/>
      <c r="J590" s="65"/>
      <c r="K590" s="65"/>
      <c r="L590" s="65"/>
    </row>
    <row r="591" spans="1:12" x14ac:dyDescent="0.25">
      <c r="A591" s="5"/>
      <c r="C591" s="155"/>
      <c r="D591" s="5"/>
      <c r="E591" s="5"/>
      <c r="F591" s="5"/>
      <c r="G591" s="65"/>
      <c r="H591" s="65"/>
      <c r="I591" s="65"/>
      <c r="J591" s="65"/>
      <c r="K591" s="65"/>
      <c r="L591" s="65"/>
    </row>
    <row r="592" spans="1:12" x14ac:dyDescent="0.25">
      <c r="A592" s="5"/>
      <c r="C592" s="155"/>
      <c r="D592" s="5"/>
      <c r="E592" s="5"/>
      <c r="F592" s="5"/>
      <c r="G592" s="65"/>
      <c r="H592" s="65"/>
      <c r="I592" s="65"/>
      <c r="J592" s="65"/>
      <c r="K592" s="65"/>
      <c r="L592" s="65"/>
    </row>
    <row r="593" spans="1:12" x14ac:dyDescent="0.25">
      <c r="A593" s="5"/>
      <c r="C593" s="155"/>
      <c r="D593" s="5"/>
      <c r="E593" s="5"/>
      <c r="F593" s="5"/>
      <c r="G593" s="65"/>
      <c r="H593" s="65"/>
      <c r="I593" s="65"/>
      <c r="J593" s="65"/>
      <c r="K593" s="65"/>
      <c r="L593" s="65"/>
    </row>
    <row r="594" spans="1:12" x14ac:dyDescent="0.25">
      <c r="A594" s="5"/>
      <c r="C594" s="155"/>
      <c r="D594" s="5"/>
      <c r="E594" s="5"/>
      <c r="F594" s="5"/>
      <c r="G594" s="65"/>
      <c r="H594" s="65"/>
      <c r="I594" s="65"/>
      <c r="J594" s="65"/>
      <c r="K594" s="65"/>
      <c r="L594" s="65"/>
    </row>
    <row r="595" spans="1:12" x14ac:dyDescent="0.25">
      <c r="A595" s="5"/>
      <c r="C595" s="155"/>
      <c r="D595" s="5"/>
      <c r="E595" s="5"/>
      <c r="F595" s="5"/>
      <c r="G595" s="65"/>
      <c r="H595" s="65"/>
      <c r="I595" s="65"/>
      <c r="J595" s="65"/>
      <c r="K595" s="65"/>
      <c r="L595" s="65"/>
    </row>
    <row r="596" spans="1:12" x14ac:dyDescent="0.25">
      <c r="A596" s="5"/>
      <c r="C596" s="155"/>
      <c r="D596" s="5"/>
      <c r="E596" s="5"/>
      <c r="F596" s="5"/>
      <c r="G596" s="65"/>
      <c r="H596" s="65"/>
      <c r="I596" s="65"/>
      <c r="J596" s="65"/>
      <c r="K596" s="65"/>
      <c r="L596" s="65"/>
    </row>
    <row r="597" spans="1:12" x14ac:dyDescent="0.25">
      <c r="A597" s="5"/>
      <c r="C597" s="155"/>
      <c r="D597" s="5"/>
      <c r="E597" s="5"/>
      <c r="F597" s="5"/>
      <c r="G597" s="65"/>
      <c r="H597" s="65"/>
      <c r="I597" s="65"/>
      <c r="J597" s="65"/>
      <c r="K597" s="65"/>
      <c r="L597" s="65"/>
    </row>
    <row r="598" spans="1:12" x14ac:dyDescent="0.25">
      <c r="A598" s="5"/>
      <c r="C598" s="155"/>
      <c r="D598" s="5"/>
      <c r="E598" s="5"/>
      <c r="F598" s="5"/>
      <c r="G598" s="65"/>
      <c r="H598" s="65"/>
      <c r="I598" s="65"/>
      <c r="J598" s="65"/>
      <c r="K598" s="65"/>
      <c r="L598" s="65"/>
    </row>
    <row r="599" spans="1:12" x14ac:dyDescent="0.25">
      <c r="A599" s="5"/>
      <c r="C599" s="155"/>
      <c r="D599" s="5"/>
      <c r="E599" s="5"/>
      <c r="F599" s="5"/>
      <c r="G599" s="65"/>
      <c r="H599" s="65"/>
      <c r="I599" s="65"/>
      <c r="J599" s="65"/>
      <c r="K599" s="65"/>
      <c r="L599" s="65"/>
    </row>
    <row r="600" spans="1:12" x14ac:dyDescent="0.25">
      <c r="A600" s="5"/>
      <c r="C600" s="155"/>
      <c r="D600" s="5"/>
      <c r="E600" s="5"/>
      <c r="F600" s="5"/>
      <c r="G600" s="65"/>
      <c r="H600" s="65"/>
      <c r="I600" s="65"/>
      <c r="J600" s="65"/>
      <c r="K600" s="65"/>
      <c r="L600" s="65"/>
    </row>
    <row r="601" spans="1:12" x14ac:dyDescent="0.25">
      <c r="A601" s="5"/>
      <c r="C601" s="155"/>
      <c r="D601" s="5"/>
      <c r="E601" s="5"/>
      <c r="F601" s="5"/>
      <c r="G601" s="65"/>
      <c r="H601" s="65"/>
      <c r="I601" s="65"/>
      <c r="J601" s="65"/>
      <c r="K601" s="65"/>
      <c r="L601" s="65"/>
    </row>
    <row r="602" spans="1:12" x14ac:dyDescent="0.25">
      <c r="A602" s="5"/>
      <c r="C602" s="155"/>
      <c r="D602" s="5"/>
      <c r="E602" s="5"/>
      <c r="F602" s="5"/>
      <c r="G602" s="65"/>
      <c r="H602" s="65"/>
      <c r="I602" s="65"/>
      <c r="J602" s="65"/>
      <c r="K602" s="65"/>
      <c r="L602" s="65"/>
    </row>
    <row r="603" spans="1:12" x14ac:dyDescent="0.25">
      <c r="A603" s="5"/>
      <c r="C603" s="155"/>
      <c r="D603" s="5"/>
      <c r="E603" s="5"/>
      <c r="F603" s="5"/>
      <c r="G603" s="65"/>
      <c r="H603" s="65"/>
      <c r="I603" s="65"/>
      <c r="J603" s="65"/>
      <c r="K603" s="65"/>
      <c r="L603" s="65"/>
    </row>
    <row r="604" spans="1:12" x14ac:dyDescent="0.25">
      <c r="A604" s="5"/>
      <c r="C604" s="155"/>
      <c r="D604" s="5"/>
      <c r="E604" s="5"/>
      <c r="F604" s="5"/>
      <c r="G604" s="65"/>
      <c r="H604" s="65"/>
      <c r="I604" s="65"/>
      <c r="J604" s="65"/>
      <c r="K604" s="65"/>
      <c r="L604" s="65"/>
    </row>
    <row r="605" spans="1:12" x14ac:dyDescent="0.25">
      <c r="A605" s="5"/>
      <c r="C605" s="155"/>
      <c r="D605" s="5"/>
      <c r="E605" s="5"/>
      <c r="F605" s="5"/>
      <c r="G605" s="65"/>
      <c r="H605" s="65"/>
      <c r="I605" s="65"/>
      <c r="J605" s="65"/>
      <c r="K605" s="65"/>
      <c r="L605" s="65"/>
    </row>
    <row r="606" spans="1:12" x14ac:dyDescent="0.25">
      <c r="A606" s="5"/>
      <c r="C606" s="155"/>
      <c r="D606" s="5"/>
      <c r="E606" s="5"/>
      <c r="F606" s="5"/>
      <c r="G606" s="65"/>
      <c r="H606" s="65"/>
      <c r="I606" s="65"/>
      <c r="J606" s="65"/>
      <c r="K606" s="65"/>
      <c r="L606" s="65"/>
    </row>
    <row r="607" spans="1:12" x14ac:dyDescent="0.25">
      <c r="A607" s="5"/>
      <c r="C607" s="155"/>
      <c r="D607" s="5"/>
      <c r="E607" s="5"/>
      <c r="F607" s="5"/>
      <c r="G607" s="65"/>
      <c r="H607" s="65"/>
      <c r="I607" s="65"/>
      <c r="J607" s="65"/>
      <c r="K607" s="65"/>
      <c r="L607" s="65"/>
    </row>
    <row r="608" spans="1:12" x14ac:dyDescent="0.25">
      <c r="A608" s="5"/>
      <c r="C608" s="155"/>
      <c r="D608" s="5"/>
      <c r="E608" s="5"/>
      <c r="F608" s="5"/>
      <c r="G608" s="65"/>
      <c r="H608" s="65"/>
      <c r="I608" s="65"/>
      <c r="J608" s="65"/>
      <c r="K608" s="65"/>
      <c r="L608" s="65"/>
    </row>
    <row r="609" spans="1:12" x14ac:dyDescent="0.25">
      <c r="A609" s="5"/>
      <c r="C609" s="155"/>
      <c r="D609" s="5"/>
      <c r="E609" s="5"/>
      <c r="F609" s="5"/>
      <c r="G609" s="65"/>
      <c r="H609" s="65"/>
      <c r="I609" s="65"/>
      <c r="J609" s="65"/>
      <c r="K609" s="65"/>
      <c r="L609" s="65"/>
    </row>
    <row r="610" spans="1:12" x14ac:dyDescent="0.25">
      <c r="A610" s="5"/>
      <c r="C610" s="155"/>
      <c r="D610" s="5"/>
      <c r="E610" s="5"/>
      <c r="F610" s="5"/>
      <c r="G610" s="65"/>
      <c r="H610" s="65"/>
      <c r="I610" s="65"/>
      <c r="J610" s="65"/>
      <c r="K610" s="65"/>
      <c r="L610" s="65"/>
    </row>
    <row r="611" spans="1:12" x14ac:dyDescent="0.25">
      <c r="A611" s="5"/>
      <c r="C611" s="155"/>
      <c r="D611" s="5"/>
      <c r="E611" s="5"/>
      <c r="F611" s="5"/>
      <c r="G611" s="65"/>
      <c r="H611" s="65"/>
      <c r="I611" s="65"/>
      <c r="J611" s="65"/>
      <c r="K611" s="65"/>
      <c r="L611" s="65"/>
    </row>
    <row r="612" spans="1:12" x14ac:dyDescent="0.25">
      <c r="A612" s="5"/>
      <c r="C612" s="155"/>
      <c r="D612" s="5"/>
      <c r="E612" s="5"/>
      <c r="F612" s="5"/>
      <c r="G612" s="65"/>
      <c r="H612" s="65"/>
      <c r="I612" s="65"/>
      <c r="J612" s="65"/>
      <c r="K612" s="65"/>
      <c r="L612" s="65"/>
    </row>
    <row r="613" spans="1:12" x14ac:dyDescent="0.25">
      <c r="A613" s="5"/>
      <c r="C613" s="155"/>
      <c r="D613" s="5"/>
      <c r="E613" s="5"/>
      <c r="F613" s="5"/>
      <c r="G613" s="65"/>
      <c r="H613" s="65"/>
      <c r="I613" s="65"/>
      <c r="J613" s="65"/>
      <c r="K613" s="65"/>
      <c r="L613" s="65"/>
    </row>
    <row r="614" spans="1:12" x14ac:dyDescent="0.25">
      <c r="A614" s="5"/>
      <c r="C614" s="155"/>
      <c r="D614" s="5"/>
      <c r="E614" s="5"/>
      <c r="F614" s="5"/>
      <c r="G614" s="65"/>
      <c r="H614" s="65"/>
      <c r="I614" s="65"/>
      <c r="J614" s="65"/>
      <c r="K614" s="65"/>
      <c r="L614" s="65"/>
    </row>
    <row r="615" spans="1:12" x14ac:dyDescent="0.25">
      <c r="A615" s="5"/>
      <c r="C615" s="155"/>
      <c r="D615" s="5"/>
      <c r="E615" s="5"/>
      <c r="F615" s="5"/>
      <c r="G615" s="65"/>
      <c r="H615" s="65"/>
      <c r="I615" s="65"/>
      <c r="J615" s="65"/>
      <c r="K615" s="65"/>
      <c r="L615" s="65"/>
    </row>
    <row r="616" spans="1:12" x14ac:dyDescent="0.25">
      <c r="A616" s="5"/>
      <c r="C616" s="155"/>
      <c r="D616" s="5"/>
      <c r="E616" s="5"/>
      <c r="F616" s="5"/>
      <c r="G616" s="65"/>
      <c r="H616" s="65"/>
      <c r="I616" s="65"/>
      <c r="J616" s="65"/>
      <c r="K616" s="65"/>
      <c r="L616" s="65"/>
    </row>
    <row r="617" spans="1:12" x14ac:dyDescent="0.25">
      <c r="A617" s="5"/>
      <c r="C617" s="155"/>
      <c r="D617" s="5"/>
      <c r="E617" s="5"/>
      <c r="F617" s="5"/>
      <c r="G617" s="65"/>
      <c r="H617" s="65"/>
      <c r="I617" s="65"/>
      <c r="J617" s="65"/>
      <c r="K617" s="65"/>
      <c r="L617" s="65"/>
    </row>
    <row r="618" spans="1:12" x14ac:dyDescent="0.25">
      <c r="A618" s="5"/>
      <c r="C618" s="155"/>
      <c r="D618" s="5"/>
      <c r="E618" s="5"/>
      <c r="F618" s="5"/>
      <c r="G618" s="65"/>
      <c r="H618" s="65"/>
      <c r="I618" s="65"/>
      <c r="J618" s="65"/>
      <c r="K618" s="65"/>
      <c r="L618" s="65"/>
    </row>
    <row r="619" spans="1:12" x14ac:dyDescent="0.25">
      <c r="A619" s="5"/>
      <c r="C619" s="155"/>
      <c r="D619" s="5"/>
      <c r="E619" s="5"/>
      <c r="F619" s="5"/>
      <c r="G619" s="65"/>
      <c r="H619" s="65"/>
      <c r="I619" s="65"/>
      <c r="J619" s="65"/>
      <c r="K619" s="65"/>
      <c r="L619" s="65"/>
    </row>
    <row r="620" spans="1:12" x14ac:dyDescent="0.25">
      <c r="A620" s="5"/>
      <c r="C620" s="155"/>
      <c r="D620" s="5"/>
      <c r="E620" s="5"/>
      <c r="F620" s="5"/>
      <c r="G620" s="65"/>
      <c r="H620" s="65"/>
      <c r="I620" s="65"/>
      <c r="J620" s="65"/>
      <c r="K620" s="65"/>
      <c r="L620" s="65"/>
    </row>
    <row r="621" spans="1:12" x14ac:dyDescent="0.25">
      <c r="A621" s="5"/>
      <c r="C621" s="155"/>
      <c r="D621" s="5"/>
      <c r="E621" s="5"/>
      <c r="F621" s="5"/>
      <c r="G621" s="65"/>
      <c r="H621" s="65"/>
      <c r="I621" s="65"/>
      <c r="J621" s="65"/>
      <c r="K621" s="65"/>
      <c r="L621" s="65"/>
    </row>
    <row r="622" spans="1:12" x14ac:dyDescent="0.25">
      <c r="A622" s="5"/>
      <c r="C622" s="155"/>
      <c r="D622" s="5"/>
      <c r="E622" s="5"/>
      <c r="F622" s="5"/>
      <c r="G622" s="65"/>
      <c r="H622" s="65"/>
      <c r="I622" s="65"/>
      <c r="J622" s="65"/>
      <c r="K622" s="65"/>
      <c r="L622" s="65"/>
    </row>
    <row r="623" spans="1:12" x14ac:dyDescent="0.25">
      <c r="A623" s="5"/>
      <c r="C623" s="155"/>
      <c r="D623" s="5"/>
      <c r="E623" s="5"/>
      <c r="F623" s="5"/>
      <c r="G623" s="65"/>
      <c r="H623" s="65"/>
      <c r="I623" s="65"/>
      <c r="J623" s="65"/>
      <c r="K623" s="65"/>
      <c r="L623" s="65"/>
    </row>
    <row r="624" spans="1:12" x14ac:dyDescent="0.25">
      <c r="A624" s="5"/>
      <c r="C624" s="155"/>
      <c r="D624" s="5"/>
      <c r="E624" s="5"/>
      <c r="F624" s="5"/>
      <c r="G624" s="65"/>
      <c r="H624" s="65"/>
      <c r="I624" s="65"/>
      <c r="J624" s="65"/>
      <c r="K624" s="65"/>
      <c r="L624" s="65"/>
    </row>
    <row r="625" spans="1:12" x14ac:dyDescent="0.25">
      <c r="A625" s="5"/>
      <c r="C625" s="155"/>
      <c r="D625" s="5"/>
      <c r="E625" s="5"/>
      <c r="F625" s="5"/>
      <c r="G625" s="65"/>
      <c r="H625" s="65"/>
      <c r="I625" s="65"/>
      <c r="J625" s="65"/>
      <c r="K625" s="65"/>
      <c r="L625" s="65"/>
    </row>
    <row r="626" spans="1:12" x14ac:dyDescent="0.25">
      <c r="A626" s="5"/>
      <c r="C626" s="155"/>
      <c r="D626" s="5"/>
      <c r="E626" s="5"/>
      <c r="F626" s="5"/>
      <c r="G626" s="65"/>
      <c r="H626" s="65"/>
      <c r="I626" s="65"/>
      <c r="J626" s="65"/>
      <c r="K626" s="65"/>
      <c r="L626" s="65"/>
    </row>
    <row r="627" spans="1:12" x14ac:dyDescent="0.25">
      <c r="A627" s="5"/>
      <c r="C627" s="155"/>
      <c r="D627" s="5"/>
      <c r="E627" s="5"/>
      <c r="F627" s="5"/>
      <c r="G627" s="65"/>
      <c r="H627" s="65"/>
      <c r="I627" s="65"/>
      <c r="J627" s="65"/>
      <c r="K627" s="65"/>
      <c r="L627" s="65"/>
    </row>
    <row r="628" spans="1:12" x14ac:dyDescent="0.25">
      <c r="A628" s="5"/>
      <c r="C628" s="155"/>
      <c r="D628" s="5"/>
      <c r="E628" s="5"/>
      <c r="F628" s="5"/>
      <c r="G628" s="65"/>
      <c r="H628" s="65"/>
      <c r="I628" s="65"/>
      <c r="J628" s="65"/>
      <c r="K628" s="65"/>
      <c r="L628" s="65"/>
    </row>
    <row r="629" spans="1:12" x14ac:dyDescent="0.25">
      <c r="A629" s="5"/>
      <c r="C629" s="155"/>
      <c r="D629" s="5"/>
      <c r="E629" s="5"/>
      <c r="F629" s="5"/>
      <c r="G629" s="65"/>
      <c r="H629" s="65"/>
      <c r="I629" s="65"/>
      <c r="J629" s="65"/>
      <c r="K629" s="65"/>
      <c r="L629" s="65"/>
    </row>
    <row r="630" spans="1:12" x14ac:dyDescent="0.25">
      <c r="A630" s="5"/>
      <c r="C630" s="155"/>
      <c r="D630" s="5"/>
      <c r="E630" s="5"/>
      <c r="F630" s="5"/>
      <c r="G630" s="65"/>
      <c r="H630" s="65"/>
      <c r="I630" s="65"/>
      <c r="J630" s="65"/>
      <c r="K630" s="65"/>
      <c r="L630" s="65"/>
    </row>
    <row r="631" spans="1:12" x14ac:dyDescent="0.25">
      <c r="A631" s="5"/>
      <c r="C631" s="155"/>
      <c r="D631" s="5"/>
      <c r="E631" s="5"/>
      <c r="F631" s="5"/>
      <c r="G631" s="65"/>
      <c r="H631" s="65"/>
      <c r="I631" s="65"/>
      <c r="J631" s="65"/>
      <c r="K631" s="65"/>
      <c r="L631" s="65"/>
    </row>
    <row r="632" spans="1:12" x14ac:dyDescent="0.25">
      <c r="A632" s="5"/>
      <c r="C632" s="155"/>
      <c r="D632" s="5"/>
      <c r="E632" s="5"/>
      <c r="F632" s="5"/>
      <c r="G632" s="65"/>
      <c r="H632" s="65"/>
      <c r="I632" s="65"/>
      <c r="J632" s="65"/>
      <c r="K632" s="65"/>
      <c r="L632" s="65"/>
    </row>
    <row r="633" spans="1:12" x14ac:dyDescent="0.25">
      <c r="A633" s="5"/>
      <c r="C633" s="155"/>
      <c r="D633" s="5"/>
      <c r="E633" s="5"/>
      <c r="F633" s="5"/>
      <c r="G633" s="65"/>
      <c r="H633" s="65"/>
      <c r="I633" s="65"/>
      <c r="J633" s="65"/>
      <c r="K633" s="65"/>
      <c r="L633" s="65"/>
    </row>
    <row r="634" spans="1:12" x14ac:dyDescent="0.25">
      <c r="A634" s="5"/>
      <c r="C634" s="155"/>
      <c r="D634" s="5"/>
      <c r="E634" s="5"/>
      <c r="F634" s="5"/>
      <c r="G634" s="65"/>
      <c r="H634" s="65"/>
      <c r="I634" s="65"/>
      <c r="J634" s="65"/>
      <c r="K634" s="65"/>
      <c r="L634" s="65"/>
    </row>
    <row r="635" spans="1:12" x14ac:dyDescent="0.25">
      <c r="A635" s="5"/>
      <c r="C635" s="155"/>
      <c r="D635" s="5"/>
      <c r="E635" s="5"/>
      <c r="F635" s="5"/>
      <c r="G635" s="65"/>
      <c r="H635" s="65"/>
      <c r="I635" s="65"/>
      <c r="J635" s="65"/>
      <c r="K635" s="65"/>
      <c r="L635" s="65"/>
    </row>
    <row r="636" spans="1:12" x14ac:dyDescent="0.25">
      <c r="A636" s="5"/>
      <c r="C636" s="155"/>
      <c r="D636" s="5"/>
      <c r="E636" s="5"/>
      <c r="F636" s="5"/>
      <c r="G636" s="65"/>
      <c r="H636" s="65"/>
      <c r="I636" s="65"/>
      <c r="J636" s="65"/>
      <c r="K636" s="65"/>
      <c r="L636" s="65"/>
    </row>
    <row r="637" spans="1:12" x14ac:dyDescent="0.25">
      <c r="A637" s="5"/>
      <c r="C637" s="155"/>
      <c r="D637" s="5"/>
      <c r="E637" s="5"/>
      <c r="F637" s="5"/>
      <c r="G637" s="65"/>
      <c r="H637" s="65"/>
      <c r="I637" s="65"/>
      <c r="J637" s="65"/>
      <c r="K637" s="65"/>
      <c r="L637" s="65"/>
    </row>
    <row r="638" spans="1:12" x14ac:dyDescent="0.25">
      <c r="A638" s="5"/>
      <c r="C638" s="155"/>
      <c r="D638" s="5"/>
      <c r="E638" s="5"/>
      <c r="F638" s="5"/>
      <c r="G638" s="65"/>
      <c r="H638" s="65"/>
      <c r="I638" s="65"/>
      <c r="J638" s="65"/>
      <c r="K638" s="65"/>
      <c r="L638" s="65"/>
    </row>
    <row r="639" spans="1:12" x14ac:dyDescent="0.25">
      <c r="A639" s="5"/>
      <c r="C639" s="155"/>
      <c r="D639" s="5"/>
      <c r="E639" s="5"/>
      <c r="F639" s="5"/>
      <c r="G639" s="65"/>
      <c r="H639" s="65"/>
      <c r="I639" s="65"/>
      <c r="J639" s="65"/>
      <c r="K639" s="65"/>
      <c r="L639" s="65"/>
    </row>
    <row r="640" spans="1:12" x14ac:dyDescent="0.25">
      <c r="A640" s="5"/>
      <c r="C640" s="155"/>
      <c r="D640" s="5"/>
      <c r="E640" s="5"/>
      <c r="F640" s="5"/>
      <c r="G640" s="65"/>
      <c r="H640" s="65"/>
      <c r="I640" s="65"/>
      <c r="J640" s="65"/>
      <c r="K640" s="65"/>
      <c r="L640" s="65"/>
    </row>
    <row r="641" spans="1:12" x14ac:dyDescent="0.25">
      <c r="A641" s="5"/>
      <c r="C641" s="155"/>
      <c r="D641" s="5"/>
      <c r="E641" s="5"/>
      <c r="F641" s="5"/>
      <c r="G641" s="65"/>
      <c r="H641" s="65"/>
      <c r="I641" s="65"/>
      <c r="J641" s="65"/>
      <c r="K641" s="65"/>
      <c r="L641" s="65"/>
    </row>
    <row r="642" spans="1:12" x14ac:dyDescent="0.25">
      <c r="A642" s="5"/>
      <c r="C642" s="155"/>
      <c r="D642" s="5"/>
      <c r="E642" s="5"/>
      <c r="F642" s="5"/>
      <c r="G642" s="65"/>
      <c r="H642" s="65"/>
      <c r="I642" s="65"/>
      <c r="J642" s="65"/>
      <c r="K642" s="65"/>
      <c r="L642" s="65"/>
    </row>
    <row r="643" spans="1:12" x14ac:dyDescent="0.25">
      <c r="A643" s="5"/>
      <c r="C643" s="155"/>
      <c r="D643" s="5"/>
      <c r="E643" s="5"/>
      <c r="F643" s="5"/>
      <c r="G643" s="65"/>
      <c r="H643" s="65"/>
      <c r="I643" s="65"/>
      <c r="J643" s="65"/>
      <c r="K643" s="65"/>
      <c r="L643" s="65"/>
    </row>
    <row r="644" spans="1:12" x14ac:dyDescent="0.25">
      <c r="A644" s="5"/>
      <c r="C644" s="155"/>
      <c r="D644" s="5"/>
      <c r="E644" s="5"/>
      <c r="F644" s="5"/>
      <c r="G644" s="65"/>
      <c r="H644" s="65"/>
      <c r="I644" s="65"/>
      <c r="J644" s="65"/>
      <c r="K644" s="65"/>
      <c r="L644" s="65"/>
    </row>
    <row r="645" spans="1:12" x14ac:dyDescent="0.25">
      <c r="A645" s="5"/>
      <c r="C645" s="155"/>
      <c r="D645" s="5"/>
      <c r="E645" s="5"/>
      <c r="F645" s="5"/>
      <c r="G645" s="65"/>
      <c r="H645" s="65"/>
      <c r="I645" s="65"/>
      <c r="J645" s="65"/>
      <c r="K645" s="65"/>
      <c r="L645" s="65"/>
    </row>
    <row r="646" spans="1:12" x14ac:dyDescent="0.25">
      <c r="A646" s="5"/>
      <c r="C646" s="155"/>
      <c r="D646" s="5"/>
      <c r="E646" s="5"/>
      <c r="F646" s="5"/>
      <c r="G646" s="65"/>
      <c r="H646" s="65"/>
      <c r="I646" s="65"/>
      <c r="J646" s="65"/>
      <c r="K646" s="65"/>
      <c r="L646" s="65"/>
    </row>
    <row r="647" spans="1:12" x14ac:dyDescent="0.25">
      <c r="A647" s="5"/>
      <c r="C647" s="155"/>
      <c r="D647" s="5"/>
      <c r="E647" s="5"/>
      <c r="F647" s="5"/>
      <c r="G647" s="65"/>
      <c r="H647" s="65"/>
      <c r="I647" s="65"/>
      <c r="J647" s="65"/>
      <c r="K647" s="65"/>
      <c r="L647" s="65"/>
    </row>
    <row r="648" spans="1:12" x14ac:dyDescent="0.25">
      <c r="A648" s="5"/>
      <c r="C648" s="155"/>
      <c r="D648" s="5"/>
      <c r="E648" s="5"/>
      <c r="F648" s="5"/>
      <c r="G648" s="65"/>
      <c r="H648" s="65"/>
      <c r="I648" s="65"/>
      <c r="J648" s="65"/>
      <c r="K648" s="65"/>
      <c r="L648" s="65"/>
    </row>
    <row r="649" spans="1:12" x14ac:dyDescent="0.25">
      <c r="A649" s="5"/>
      <c r="C649" s="155"/>
      <c r="D649" s="5"/>
      <c r="E649" s="5"/>
      <c r="F649" s="5"/>
      <c r="G649" s="65"/>
      <c r="H649" s="65"/>
      <c r="I649" s="65"/>
      <c r="J649" s="65"/>
      <c r="K649" s="65"/>
      <c r="L649" s="65"/>
    </row>
    <row r="650" spans="1:12" x14ac:dyDescent="0.25">
      <c r="A650" s="5"/>
      <c r="C650" s="155"/>
      <c r="D650" s="5"/>
      <c r="E650" s="5"/>
      <c r="F650" s="5"/>
      <c r="G650" s="65"/>
      <c r="H650" s="65"/>
      <c r="I650" s="65"/>
      <c r="J650" s="65"/>
      <c r="K650" s="65"/>
      <c r="L650" s="65"/>
    </row>
    <row r="651" spans="1:12" x14ac:dyDescent="0.25">
      <c r="A651" s="5"/>
      <c r="C651" s="155"/>
      <c r="D651" s="5"/>
      <c r="E651" s="5"/>
      <c r="F651" s="5"/>
      <c r="G651" s="65"/>
      <c r="H651" s="65"/>
      <c r="I651" s="65"/>
      <c r="J651" s="65"/>
      <c r="K651" s="65"/>
      <c r="L651" s="65"/>
    </row>
    <row r="652" spans="1:12" x14ac:dyDescent="0.25">
      <c r="A652" s="5"/>
      <c r="C652" s="155"/>
      <c r="D652" s="5"/>
      <c r="E652" s="5"/>
      <c r="F652" s="5"/>
      <c r="G652" s="65"/>
      <c r="H652" s="65"/>
      <c r="I652" s="65"/>
      <c r="J652" s="65"/>
      <c r="K652" s="65"/>
      <c r="L652" s="65"/>
    </row>
    <row r="653" spans="1:12" x14ac:dyDescent="0.25">
      <c r="A653" s="5"/>
      <c r="C653" s="155"/>
      <c r="D653" s="5"/>
      <c r="E653" s="5"/>
      <c r="F653" s="5"/>
      <c r="G653" s="65"/>
      <c r="H653" s="65"/>
      <c r="I653" s="65"/>
      <c r="J653" s="65"/>
      <c r="K653" s="65"/>
      <c r="L653" s="65"/>
    </row>
    <row r="654" spans="1:12" x14ac:dyDescent="0.25">
      <c r="A654" s="5"/>
      <c r="C654" s="155"/>
      <c r="D654" s="5"/>
      <c r="E654" s="5"/>
      <c r="F654" s="5"/>
      <c r="G654" s="65"/>
      <c r="H654" s="65"/>
      <c r="I654" s="65"/>
      <c r="J654" s="65"/>
      <c r="K654" s="65"/>
      <c r="L654" s="65"/>
    </row>
    <row r="655" spans="1:12" x14ac:dyDescent="0.25">
      <c r="A655" s="5"/>
      <c r="C655" s="155"/>
      <c r="D655" s="5"/>
      <c r="E655" s="5"/>
      <c r="F655" s="5"/>
      <c r="G655" s="65"/>
      <c r="H655" s="65"/>
      <c r="I655" s="65"/>
      <c r="J655" s="65"/>
      <c r="K655" s="65"/>
      <c r="L655" s="65"/>
    </row>
    <row r="656" spans="1:12" x14ac:dyDescent="0.25">
      <c r="A656" s="5"/>
      <c r="C656" s="155"/>
      <c r="D656" s="5"/>
      <c r="E656" s="5"/>
      <c r="F656" s="5"/>
      <c r="G656" s="65"/>
      <c r="H656" s="65"/>
      <c r="I656" s="65"/>
      <c r="J656" s="65"/>
      <c r="K656" s="65"/>
      <c r="L656" s="65"/>
    </row>
    <row r="657" spans="1:12" x14ac:dyDescent="0.25">
      <c r="A657" s="5"/>
      <c r="C657" s="155"/>
      <c r="D657" s="5"/>
      <c r="E657" s="5"/>
      <c r="F657" s="5"/>
      <c r="G657" s="65"/>
      <c r="H657" s="65"/>
      <c r="I657" s="65"/>
      <c r="J657" s="65"/>
      <c r="K657" s="65"/>
      <c r="L657" s="65"/>
    </row>
    <row r="658" spans="1:12" x14ac:dyDescent="0.25">
      <c r="A658" s="5"/>
      <c r="C658" s="155"/>
      <c r="D658" s="5"/>
      <c r="E658" s="5"/>
      <c r="F658" s="5"/>
      <c r="G658" s="65"/>
      <c r="H658" s="65"/>
      <c r="I658" s="65"/>
      <c r="J658" s="65"/>
      <c r="K658" s="65"/>
      <c r="L658" s="65"/>
    </row>
    <row r="659" spans="1:12" x14ac:dyDescent="0.25">
      <c r="A659" s="5"/>
      <c r="C659" s="155"/>
      <c r="D659" s="5"/>
      <c r="E659" s="5"/>
      <c r="F659" s="5"/>
      <c r="G659" s="65"/>
      <c r="H659" s="65"/>
      <c r="I659" s="65"/>
      <c r="J659" s="65"/>
      <c r="K659" s="65"/>
      <c r="L659" s="65"/>
    </row>
    <row r="660" spans="1:12" x14ac:dyDescent="0.25">
      <c r="A660" s="5"/>
      <c r="C660" s="155"/>
      <c r="D660" s="5"/>
      <c r="E660" s="5"/>
      <c r="F660" s="5"/>
      <c r="G660" s="65"/>
      <c r="H660" s="65"/>
      <c r="I660" s="65"/>
      <c r="J660" s="65"/>
      <c r="K660" s="65"/>
      <c r="L660" s="65"/>
    </row>
    <row r="661" spans="1:12" x14ac:dyDescent="0.25">
      <c r="A661" s="5"/>
      <c r="C661" s="155"/>
      <c r="D661" s="5"/>
      <c r="E661" s="5"/>
      <c r="F661" s="5"/>
      <c r="G661" s="65"/>
      <c r="H661" s="65"/>
      <c r="I661" s="65"/>
      <c r="J661" s="65"/>
      <c r="K661" s="65"/>
      <c r="L661" s="65"/>
    </row>
    <row r="662" spans="1:12" x14ac:dyDescent="0.25">
      <c r="A662" s="5"/>
      <c r="C662" s="155"/>
      <c r="D662" s="5"/>
      <c r="E662" s="5"/>
      <c r="F662" s="5"/>
      <c r="G662" s="65"/>
      <c r="H662" s="65"/>
      <c r="I662" s="65"/>
      <c r="J662" s="65"/>
      <c r="K662" s="65"/>
      <c r="L662" s="65"/>
    </row>
    <row r="663" spans="1:12" x14ac:dyDescent="0.25">
      <c r="A663" s="5"/>
      <c r="C663" s="155"/>
      <c r="D663" s="5"/>
      <c r="E663" s="5"/>
      <c r="F663" s="5"/>
      <c r="G663" s="65"/>
      <c r="H663" s="65"/>
      <c r="I663" s="65"/>
      <c r="J663" s="65"/>
      <c r="K663" s="65"/>
      <c r="L663" s="65"/>
    </row>
    <row r="664" spans="1:12" x14ac:dyDescent="0.25">
      <c r="A664" s="5"/>
      <c r="C664" s="155"/>
      <c r="D664" s="5"/>
      <c r="E664" s="5"/>
      <c r="F664" s="5"/>
      <c r="G664" s="65"/>
      <c r="H664" s="65"/>
      <c r="I664" s="65"/>
      <c r="J664" s="65"/>
      <c r="K664" s="65"/>
      <c r="L664" s="65"/>
    </row>
    <row r="665" spans="1:12" x14ac:dyDescent="0.25">
      <c r="A665" s="5"/>
      <c r="C665" s="155"/>
      <c r="D665" s="5"/>
      <c r="E665" s="5"/>
      <c r="F665" s="5"/>
      <c r="G665" s="65"/>
      <c r="H665" s="65"/>
      <c r="I665" s="65"/>
      <c r="J665" s="65"/>
      <c r="K665" s="65"/>
      <c r="L665" s="65"/>
    </row>
    <row r="666" spans="1:12" x14ac:dyDescent="0.25">
      <c r="A666" s="5"/>
      <c r="C666" s="155"/>
      <c r="D666" s="5"/>
      <c r="E666" s="5"/>
      <c r="F666" s="5"/>
      <c r="G666" s="65"/>
      <c r="H666" s="65"/>
      <c r="I666" s="65"/>
      <c r="J666" s="65"/>
      <c r="K666" s="65"/>
      <c r="L666" s="65"/>
    </row>
    <row r="667" spans="1:12" x14ac:dyDescent="0.25">
      <c r="A667" s="5"/>
      <c r="C667" s="155"/>
      <c r="D667" s="5"/>
      <c r="E667" s="5"/>
      <c r="F667" s="5"/>
      <c r="G667" s="65"/>
      <c r="H667" s="65"/>
      <c r="I667" s="65"/>
      <c r="J667" s="65"/>
      <c r="K667" s="65"/>
      <c r="L667" s="65"/>
    </row>
    <row r="668" spans="1:12" x14ac:dyDescent="0.25">
      <c r="A668" s="5"/>
      <c r="C668" s="155"/>
      <c r="D668" s="5"/>
      <c r="E668" s="5"/>
      <c r="F668" s="5"/>
      <c r="G668" s="65"/>
      <c r="H668" s="65"/>
      <c r="I668" s="65"/>
      <c r="J668" s="65"/>
      <c r="K668" s="65"/>
      <c r="L668" s="65"/>
    </row>
    <row r="669" spans="1:12" x14ac:dyDescent="0.25">
      <c r="A669" s="5"/>
      <c r="C669" s="155"/>
      <c r="D669" s="5"/>
      <c r="E669" s="5"/>
      <c r="F669" s="5"/>
      <c r="G669" s="65"/>
      <c r="H669" s="65"/>
      <c r="I669" s="65"/>
      <c r="J669" s="65"/>
      <c r="K669" s="65"/>
      <c r="L669" s="65"/>
    </row>
    <row r="670" spans="1:12" x14ac:dyDescent="0.25">
      <c r="A670" s="5"/>
      <c r="C670" s="155"/>
      <c r="D670" s="5"/>
      <c r="E670" s="5"/>
      <c r="F670" s="5"/>
      <c r="G670" s="65"/>
      <c r="H670" s="65"/>
      <c r="I670" s="65"/>
      <c r="J670" s="65"/>
      <c r="K670" s="65"/>
      <c r="L670" s="65"/>
    </row>
    <row r="671" spans="1:12" x14ac:dyDescent="0.25">
      <c r="A671" s="5"/>
      <c r="C671" s="155"/>
      <c r="D671" s="5"/>
      <c r="E671" s="5"/>
      <c r="F671" s="5"/>
      <c r="G671" s="65"/>
      <c r="H671" s="65"/>
      <c r="I671" s="65"/>
      <c r="J671" s="65"/>
      <c r="K671" s="65"/>
      <c r="L671" s="65"/>
    </row>
    <row r="672" spans="1:12" x14ac:dyDescent="0.25">
      <c r="A672" s="5"/>
      <c r="C672" s="155"/>
      <c r="D672" s="5"/>
      <c r="E672" s="5"/>
      <c r="F672" s="5"/>
      <c r="G672" s="65"/>
      <c r="H672" s="65"/>
      <c r="I672" s="65"/>
      <c r="J672" s="65"/>
      <c r="K672" s="65"/>
      <c r="L672" s="65"/>
    </row>
    <row r="673" spans="1:12" x14ac:dyDescent="0.25">
      <c r="A673" s="5"/>
      <c r="C673" s="155"/>
      <c r="D673" s="5"/>
      <c r="E673" s="5"/>
      <c r="F673" s="5"/>
      <c r="G673" s="65"/>
      <c r="H673" s="65"/>
      <c r="I673" s="65"/>
      <c r="J673" s="65"/>
      <c r="K673" s="65"/>
      <c r="L673" s="65"/>
    </row>
    <row r="674" spans="1:12" x14ac:dyDescent="0.25">
      <c r="A674" s="5"/>
      <c r="C674" s="155"/>
      <c r="D674" s="5"/>
      <c r="E674" s="5"/>
      <c r="F674" s="5"/>
      <c r="G674" s="65"/>
      <c r="H674" s="65"/>
      <c r="I674" s="65"/>
      <c r="J674" s="65"/>
      <c r="K674" s="65"/>
      <c r="L674" s="65"/>
    </row>
    <row r="675" spans="1:12" x14ac:dyDescent="0.25">
      <c r="A675" s="5"/>
      <c r="C675" s="155"/>
      <c r="D675" s="5"/>
      <c r="E675" s="5"/>
      <c r="F675" s="5"/>
      <c r="G675" s="65"/>
      <c r="H675" s="65"/>
      <c r="I675" s="65"/>
      <c r="J675" s="65"/>
      <c r="K675" s="65"/>
      <c r="L675" s="65"/>
    </row>
    <row r="676" spans="1:12" x14ac:dyDescent="0.25">
      <c r="A676" s="5"/>
      <c r="C676" s="155"/>
      <c r="D676" s="5"/>
      <c r="E676" s="5"/>
      <c r="F676" s="5"/>
      <c r="G676" s="65"/>
      <c r="H676" s="65"/>
      <c r="I676" s="65"/>
      <c r="J676" s="65"/>
      <c r="K676" s="65"/>
      <c r="L676" s="65"/>
    </row>
    <row r="677" spans="1:12" x14ac:dyDescent="0.25">
      <c r="A677" s="5"/>
      <c r="C677" s="155"/>
      <c r="D677" s="5"/>
      <c r="E677" s="5"/>
      <c r="F677" s="5"/>
      <c r="G677" s="65"/>
      <c r="H677" s="65"/>
      <c r="I677" s="65"/>
      <c r="J677" s="65"/>
      <c r="K677" s="65"/>
      <c r="L677" s="65"/>
    </row>
    <row r="678" spans="1:12" x14ac:dyDescent="0.25">
      <c r="A678" s="5"/>
      <c r="C678" s="155"/>
      <c r="D678" s="5"/>
      <c r="E678" s="5"/>
      <c r="F678" s="5"/>
      <c r="G678" s="65"/>
      <c r="H678" s="65"/>
      <c r="I678" s="65"/>
      <c r="J678" s="65"/>
      <c r="K678" s="65"/>
      <c r="L678" s="65"/>
    </row>
    <row r="679" spans="1:12" x14ac:dyDescent="0.25">
      <c r="A679" s="5"/>
      <c r="C679" s="155"/>
      <c r="D679" s="5"/>
      <c r="E679" s="5"/>
      <c r="F679" s="5"/>
      <c r="G679" s="65"/>
      <c r="H679" s="65"/>
      <c r="I679" s="65"/>
      <c r="J679" s="65"/>
      <c r="K679" s="65"/>
      <c r="L679" s="65"/>
    </row>
    <row r="680" spans="1:12" x14ac:dyDescent="0.25">
      <c r="A680" s="5"/>
      <c r="C680" s="155"/>
      <c r="D680" s="5"/>
      <c r="E680" s="5"/>
      <c r="F680" s="5"/>
      <c r="G680" s="65"/>
      <c r="H680" s="65"/>
      <c r="I680" s="65"/>
      <c r="J680" s="65"/>
      <c r="K680" s="65"/>
      <c r="L680" s="65"/>
    </row>
    <row r="681" spans="1:12" x14ac:dyDescent="0.25">
      <c r="A681" s="5"/>
      <c r="C681" s="155"/>
      <c r="D681" s="5"/>
      <c r="E681" s="5"/>
      <c r="F681" s="5"/>
      <c r="G681" s="65"/>
      <c r="H681" s="65"/>
      <c r="I681" s="65"/>
      <c r="J681" s="65"/>
      <c r="K681" s="65"/>
      <c r="L681" s="65"/>
    </row>
    <row r="682" spans="1:12" x14ac:dyDescent="0.25">
      <c r="A682" s="5"/>
      <c r="C682" s="155"/>
      <c r="D682" s="5"/>
      <c r="E682" s="5"/>
      <c r="F682" s="5"/>
      <c r="G682" s="65"/>
      <c r="H682" s="65"/>
      <c r="I682" s="65"/>
      <c r="J682" s="65"/>
      <c r="K682" s="65"/>
      <c r="L682" s="65"/>
    </row>
    <row r="683" spans="1:12" x14ac:dyDescent="0.25">
      <c r="A683" s="5"/>
      <c r="C683" s="155"/>
      <c r="D683" s="5"/>
      <c r="E683" s="5"/>
      <c r="F683" s="5"/>
      <c r="G683" s="65"/>
      <c r="H683" s="65"/>
      <c r="I683" s="65"/>
      <c r="J683" s="65"/>
      <c r="K683" s="65"/>
      <c r="L683" s="65"/>
    </row>
    <row r="684" spans="1:12" x14ac:dyDescent="0.25">
      <c r="A684" s="5"/>
      <c r="C684" s="155"/>
      <c r="D684" s="5"/>
      <c r="E684" s="5"/>
      <c r="F684" s="5"/>
      <c r="G684" s="65"/>
      <c r="H684" s="65"/>
      <c r="I684" s="65"/>
      <c r="J684" s="65"/>
      <c r="K684" s="65"/>
      <c r="L684" s="65"/>
    </row>
    <row r="685" spans="1:12" x14ac:dyDescent="0.25">
      <c r="A685" s="5"/>
      <c r="C685" s="155"/>
      <c r="D685" s="5"/>
      <c r="E685" s="5"/>
      <c r="F685" s="5"/>
      <c r="G685" s="65"/>
      <c r="H685" s="65"/>
      <c r="I685" s="65"/>
      <c r="J685" s="65"/>
      <c r="K685" s="65"/>
      <c r="L685" s="65"/>
    </row>
    <row r="686" spans="1:12" x14ac:dyDescent="0.25">
      <c r="A686" s="5"/>
      <c r="C686" s="155"/>
      <c r="D686" s="5"/>
      <c r="E686" s="5"/>
      <c r="F686" s="5"/>
      <c r="G686" s="65"/>
      <c r="H686" s="65"/>
      <c r="I686" s="65"/>
      <c r="J686" s="65"/>
      <c r="K686" s="65"/>
      <c r="L686" s="65"/>
    </row>
    <row r="687" spans="1:12" x14ac:dyDescent="0.25">
      <c r="A687" s="5"/>
      <c r="C687" s="155"/>
      <c r="D687" s="5"/>
      <c r="E687" s="5"/>
      <c r="F687" s="5"/>
      <c r="G687" s="65"/>
      <c r="H687" s="65"/>
      <c r="I687" s="65"/>
      <c r="J687" s="65"/>
      <c r="K687" s="65"/>
      <c r="L687" s="65"/>
    </row>
    <row r="688" spans="1:12" x14ac:dyDescent="0.25">
      <c r="A688" s="5"/>
      <c r="C688" s="155"/>
      <c r="D688" s="5"/>
      <c r="E688" s="5"/>
      <c r="F688" s="5"/>
      <c r="G688" s="65"/>
      <c r="H688" s="65"/>
      <c r="I688" s="65"/>
      <c r="J688" s="65"/>
      <c r="K688" s="65"/>
      <c r="L688" s="65"/>
    </row>
    <row r="689" spans="1:12" x14ac:dyDescent="0.25">
      <c r="A689" s="5"/>
      <c r="C689" s="155"/>
      <c r="D689" s="5"/>
      <c r="E689" s="5"/>
      <c r="F689" s="5"/>
      <c r="G689" s="65"/>
      <c r="H689" s="65"/>
      <c r="I689" s="65"/>
      <c r="J689" s="65"/>
      <c r="K689" s="65"/>
      <c r="L689" s="65"/>
    </row>
    <row r="690" spans="1:12" x14ac:dyDescent="0.25">
      <c r="A690" s="5"/>
      <c r="C690" s="155"/>
      <c r="D690" s="5"/>
      <c r="E690" s="5"/>
      <c r="F690" s="5"/>
      <c r="G690" s="65"/>
      <c r="H690" s="65"/>
      <c r="I690" s="65"/>
      <c r="J690" s="65"/>
      <c r="K690" s="65"/>
      <c r="L690" s="65"/>
    </row>
    <row r="691" spans="1:12" x14ac:dyDescent="0.25">
      <c r="A691" s="5"/>
      <c r="C691" s="155"/>
      <c r="D691" s="5"/>
      <c r="E691" s="5"/>
      <c r="F691" s="5"/>
      <c r="G691" s="65"/>
      <c r="H691" s="65"/>
      <c r="I691" s="65"/>
      <c r="J691" s="65"/>
      <c r="K691" s="65"/>
      <c r="L691" s="65"/>
    </row>
    <row r="692" spans="1:12" x14ac:dyDescent="0.25">
      <c r="A692" s="5"/>
      <c r="C692" s="155"/>
      <c r="D692" s="5"/>
      <c r="E692" s="5"/>
      <c r="F692" s="5"/>
      <c r="G692" s="65"/>
      <c r="H692" s="65"/>
      <c r="I692" s="65"/>
      <c r="J692" s="65"/>
      <c r="K692" s="65"/>
      <c r="L692" s="65"/>
    </row>
    <row r="693" spans="1:12" x14ac:dyDescent="0.25">
      <c r="A693" s="5"/>
      <c r="C693" s="155"/>
      <c r="D693" s="5"/>
      <c r="E693" s="5"/>
      <c r="F693" s="5"/>
      <c r="G693" s="65"/>
      <c r="H693" s="65"/>
      <c r="I693" s="65"/>
      <c r="J693" s="65"/>
      <c r="K693" s="65"/>
      <c r="L693" s="65"/>
    </row>
    <row r="694" spans="1:12" x14ac:dyDescent="0.25">
      <c r="A694" s="5"/>
      <c r="C694" s="155"/>
      <c r="D694" s="5"/>
      <c r="E694" s="5"/>
      <c r="F694" s="5"/>
      <c r="G694" s="65"/>
      <c r="H694" s="65"/>
      <c r="I694" s="65"/>
      <c r="J694" s="65"/>
      <c r="K694" s="65"/>
      <c r="L694" s="65"/>
    </row>
    <row r="695" spans="1:12" x14ac:dyDescent="0.25">
      <c r="A695" s="5"/>
      <c r="C695" s="155"/>
      <c r="D695" s="5"/>
      <c r="E695" s="5"/>
      <c r="F695" s="5"/>
      <c r="G695" s="65"/>
      <c r="H695" s="65"/>
      <c r="I695" s="65"/>
      <c r="J695" s="65"/>
      <c r="K695" s="65"/>
      <c r="L695" s="65"/>
    </row>
    <row r="696" spans="1:12" x14ac:dyDescent="0.25">
      <c r="A696" s="5"/>
      <c r="C696" s="155"/>
      <c r="D696" s="5"/>
      <c r="E696" s="5"/>
      <c r="F696" s="5"/>
      <c r="G696" s="65"/>
      <c r="H696" s="65"/>
      <c r="I696" s="65"/>
      <c r="J696" s="65"/>
      <c r="K696" s="65"/>
      <c r="L696" s="65"/>
    </row>
    <row r="697" spans="1:12" x14ac:dyDescent="0.25">
      <c r="A697" s="5"/>
      <c r="C697" s="155"/>
      <c r="D697" s="5"/>
      <c r="E697" s="5"/>
      <c r="F697" s="5"/>
      <c r="G697" s="65"/>
      <c r="H697" s="65"/>
      <c r="I697" s="65"/>
      <c r="J697" s="65"/>
      <c r="K697" s="65"/>
      <c r="L697" s="65"/>
    </row>
    <row r="698" spans="1:12" x14ac:dyDescent="0.25">
      <c r="A698" s="5"/>
      <c r="C698" s="155"/>
      <c r="D698" s="5"/>
      <c r="E698" s="5"/>
      <c r="F698" s="5"/>
      <c r="G698" s="65"/>
      <c r="H698" s="65"/>
      <c r="I698" s="65"/>
      <c r="J698" s="65"/>
      <c r="K698" s="65"/>
      <c r="L698" s="65"/>
    </row>
    <row r="699" spans="1:12" x14ac:dyDescent="0.25">
      <c r="A699" s="5"/>
      <c r="C699" s="155"/>
      <c r="D699" s="5"/>
      <c r="E699" s="5"/>
      <c r="F699" s="5"/>
      <c r="G699" s="65"/>
      <c r="H699" s="65"/>
      <c r="I699" s="65"/>
      <c r="J699" s="65"/>
      <c r="K699" s="65"/>
      <c r="L699" s="65"/>
    </row>
    <row r="700" spans="1:12" x14ac:dyDescent="0.25">
      <c r="A700" s="5"/>
      <c r="C700" s="155"/>
      <c r="D700" s="5"/>
      <c r="E700" s="5"/>
      <c r="F700" s="5"/>
      <c r="G700" s="65"/>
      <c r="H700" s="65"/>
      <c r="I700" s="65"/>
      <c r="J700" s="65"/>
      <c r="K700" s="65"/>
      <c r="L700" s="65"/>
    </row>
    <row r="701" spans="1:12" x14ac:dyDescent="0.25">
      <c r="A701" s="5"/>
      <c r="C701" s="155"/>
      <c r="D701" s="5"/>
      <c r="E701" s="5"/>
      <c r="F701" s="5"/>
      <c r="G701" s="65"/>
      <c r="H701" s="65"/>
      <c r="I701" s="65"/>
      <c r="J701" s="65"/>
      <c r="K701" s="65"/>
      <c r="L701" s="65"/>
    </row>
    <row r="702" spans="1:12" x14ac:dyDescent="0.25">
      <c r="A702" s="5"/>
      <c r="C702" s="155"/>
      <c r="D702" s="5"/>
      <c r="E702" s="5"/>
      <c r="F702" s="5"/>
      <c r="G702" s="65"/>
      <c r="H702" s="65"/>
      <c r="I702" s="65"/>
      <c r="J702" s="65"/>
      <c r="K702" s="65"/>
      <c r="L702" s="65"/>
    </row>
    <row r="703" spans="1:12" x14ac:dyDescent="0.25">
      <c r="A703" s="5"/>
      <c r="C703" s="155"/>
      <c r="D703" s="5"/>
      <c r="E703" s="5"/>
      <c r="F703" s="5"/>
      <c r="G703" s="65"/>
      <c r="H703" s="65"/>
      <c r="I703" s="65"/>
      <c r="J703" s="65"/>
      <c r="K703" s="65"/>
      <c r="L703" s="65"/>
    </row>
    <row r="704" spans="1:12" x14ac:dyDescent="0.25">
      <c r="A704" s="5"/>
      <c r="C704" s="155"/>
      <c r="D704" s="5"/>
      <c r="E704" s="5"/>
      <c r="F704" s="5"/>
      <c r="G704" s="65"/>
      <c r="H704" s="65"/>
      <c r="I704" s="65"/>
      <c r="J704" s="65"/>
      <c r="K704" s="65"/>
      <c r="L704" s="65"/>
    </row>
    <row r="705" spans="1:12" x14ac:dyDescent="0.25">
      <c r="A705" s="5"/>
      <c r="C705" s="155"/>
      <c r="D705" s="5"/>
      <c r="E705" s="5"/>
      <c r="F705" s="5"/>
      <c r="G705" s="65"/>
      <c r="H705" s="65"/>
      <c r="I705" s="65"/>
      <c r="J705" s="65"/>
      <c r="K705" s="65"/>
      <c r="L705" s="65"/>
    </row>
    <row r="706" spans="1:12" x14ac:dyDescent="0.25">
      <c r="A706" s="5"/>
      <c r="C706" s="155"/>
      <c r="D706" s="5"/>
      <c r="E706" s="5"/>
      <c r="F706" s="5"/>
      <c r="G706" s="65"/>
      <c r="H706" s="65"/>
      <c r="I706" s="65"/>
      <c r="J706" s="65"/>
      <c r="K706" s="65"/>
      <c r="L706" s="65"/>
    </row>
    <row r="707" spans="1:12" x14ac:dyDescent="0.25">
      <c r="A707" s="5"/>
      <c r="C707" s="155"/>
      <c r="D707" s="5"/>
      <c r="E707" s="5"/>
      <c r="F707" s="5"/>
      <c r="G707" s="65"/>
      <c r="H707" s="65"/>
      <c r="I707" s="65"/>
      <c r="J707" s="65"/>
      <c r="K707" s="65"/>
      <c r="L707" s="65"/>
    </row>
    <row r="708" spans="1:12" x14ac:dyDescent="0.25">
      <c r="A708" s="5"/>
      <c r="C708" s="155"/>
      <c r="D708" s="5"/>
      <c r="E708" s="5"/>
      <c r="F708" s="5"/>
      <c r="G708" s="65"/>
      <c r="H708" s="65"/>
      <c r="I708" s="65"/>
      <c r="J708" s="65"/>
      <c r="K708" s="65"/>
      <c r="L708" s="65"/>
    </row>
    <row r="709" spans="1:12" x14ac:dyDescent="0.25">
      <c r="A709" s="5"/>
      <c r="C709" s="155"/>
      <c r="D709" s="5"/>
      <c r="E709" s="5"/>
      <c r="F709" s="5"/>
      <c r="G709" s="65"/>
      <c r="H709" s="65"/>
      <c r="I709" s="65"/>
      <c r="J709" s="65"/>
      <c r="K709" s="65"/>
      <c r="L709" s="65"/>
    </row>
    <row r="710" spans="1:12" x14ac:dyDescent="0.25">
      <c r="A710" s="5"/>
      <c r="C710" s="155"/>
      <c r="D710" s="5"/>
      <c r="E710" s="5"/>
      <c r="F710" s="5"/>
      <c r="G710" s="65"/>
      <c r="H710" s="65"/>
      <c r="I710" s="65"/>
      <c r="J710" s="65"/>
      <c r="K710" s="65"/>
      <c r="L710" s="65"/>
    </row>
    <row r="711" spans="1:12" x14ac:dyDescent="0.25">
      <c r="A711" s="5"/>
      <c r="C711" s="155"/>
      <c r="D711" s="5"/>
      <c r="E711" s="5"/>
      <c r="F711" s="5"/>
      <c r="G711" s="65"/>
      <c r="H711" s="65"/>
      <c r="I711" s="65"/>
      <c r="J711" s="65"/>
      <c r="K711" s="65"/>
      <c r="L711" s="65"/>
    </row>
    <row r="712" spans="1:12" x14ac:dyDescent="0.25">
      <c r="A712" s="5"/>
      <c r="C712" s="155"/>
      <c r="D712" s="5"/>
      <c r="E712" s="5"/>
      <c r="F712" s="5"/>
      <c r="G712" s="65"/>
      <c r="H712" s="65"/>
      <c r="I712" s="65"/>
      <c r="J712" s="65"/>
      <c r="K712" s="65"/>
      <c r="L712" s="65"/>
    </row>
    <row r="713" spans="1:12" x14ac:dyDescent="0.25">
      <c r="A713" s="5"/>
      <c r="C713" s="155"/>
      <c r="D713" s="5"/>
      <c r="E713" s="5"/>
      <c r="F713" s="5"/>
      <c r="G713" s="65"/>
      <c r="H713" s="65"/>
      <c r="I713" s="65"/>
      <c r="J713" s="65"/>
      <c r="K713" s="65"/>
      <c r="L713" s="65"/>
    </row>
    <row r="714" spans="1:12" x14ac:dyDescent="0.25">
      <c r="A714" s="5"/>
      <c r="C714" s="155"/>
      <c r="D714" s="5"/>
      <c r="E714" s="5"/>
      <c r="F714" s="5"/>
      <c r="G714" s="65"/>
      <c r="H714" s="65"/>
      <c r="I714" s="65"/>
      <c r="J714" s="65"/>
      <c r="K714" s="65"/>
      <c r="L714" s="65"/>
    </row>
    <row r="715" spans="1:12" x14ac:dyDescent="0.25">
      <c r="A715" s="5"/>
      <c r="C715" s="155"/>
      <c r="D715" s="5"/>
      <c r="E715" s="5"/>
      <c r="F715" s="5"/>
      <c r="G715" s="65"/>
      <c r="H715" s="65"/>
      <c r="I715" s="65"/>
      <c r="J715" s="65"/>
      <c r="K715" s="65"/>
      <c r="L715" s="65"/>
    </row>
    <row r="716" spans="1:12" x14ac:dyDescent="0.25">
      <c r="A716" s="5"/>
      <c r="C716" s="155"/>
      <c r="D716" s="5"/>
      <c r="E716" s="5"/>
      <c r="F716" s="5"/>
      <c r="G716" s="65"/>
      <c r="H716" s="65"/>
      <c r="I716" s="65"/>
      <c r="J716" s="65"/>
      <c r="K716" s="65"/>
      <c r="L716" s="65"/>
    </row>
    <row r="717" spans="1:12" x14ac:dyDescent="0.25">
      <c r="A717" s="5"/>
      <c r="C717" s="155"/>
      <c r="D717" s="5"/>
      <c r="E717" s="5"/>
      <c r="F717" s="5"/>
      <c r="G717" s="65"/>
      <c r="H717" s="65"/>
      <c r="I717" s="65"/>
      <c r="J717" s="65"/>
      <c r="K717" s="65"/>
      <c r="L717" s="65"/>
    </row>
    <row r="718" spans="1:12" x14ac:dyDescent="0.25">
      <c r="A718" s="5"/>
      <c r="C718" s="155"/>
      <c r="D718" s="5"/>
      <c r="E718" s="5"/>
      <c r="F718" s="5"/>
      <c r="G718" s="65"/>
      <c r="H718" s="65"/>
      <c r="I718" s="65"/>
      <c r="J718" s="65"/>
      <c r="K718" s="65"/>
      <c r="L718" s="65"/>
    </row>
    <row r="719" spans="1:12" x14ac:dyDescent="0.25">
      <c r="A719" s="5"/>
      <c r="C719" s="155"/>
      <c r="D719" s="5"/>
      <c r="E719" s="5"/>
      <c r="F719" s="5"/>
      <c r="G719" s="65"/>
      <c r="H719" s="65"/>
      <c r="I719" s="65"/>
      <c r="J719" s="65"/>
      <c r="K719" s="65"/>
      <c r="L719" s="65"/>
    </row>
    <row r="720" spans="1:12" x14ac:dyDescent="0.25">
      <c r="A720" s="5"/>
      <c r="C720" s="155"/>
      <c r="D720" s="5"/>
      <c r="E720" s="5"/>
      <c r="F720" s="5"/>
      <c r="G720" s="65"/>
      <c r="H720" s="65"/>
      <c r="I720" s="65"/>
      <c r="J720" s="65"/>
      <c r="K720" s="65"/>
      <c r="L720" s="65"/>
    </row>
    <row r="721" spans="1:12" x14ac:dyDescent="0.25">
      <c r="A721" s="5"/>
      <c r="C721" s="155"/>
      <c r="D721" s="5"/>
      <c r="E721" s="5"/>
      <c r="F721" s="5"/>
      <c r="G721" s="65"/>
      <c r="H721" s="65"/>
      <c r="I721" s="65"/>
      <c r="J721" s="65"/>
      <c r="K721" s="65"/>
      <c r="L721" s="65"/>
    </row>
    <row r="722" spans="1:12" x14ac:dyDescent="0.25">
      <c r="A722" s="5"/>
      <c r="C722" s="155"/>
      <c r="D722" s="5"/>
      <c r="E722" s="5"/>
      <c r="F722" s="5"/>
      <c r="G722" s="65"/>
      <c r="H722" s="65"/>
      <c r="I722" s="65"/>
      <c r="J722" s="65"/>
      <c r="K722" s="65"/>
      <c r="L722" s="65"/>
    </row>
    <row r="723" spans="1:12" x14ac:dyDescent="0.25">
      <c r="A723" s="5"/>
      <c r="C723" s="155"/>
      <c r="D723" s="5"/>
      <c r="E723" s="5"/>
      <c r="F723" s="5"/>
      <c r="G723" s="65"/>
      <c r="H723" s="65"/>
      <c r="I723" s="65"/>
      <c r="J723" s="65"/>
      <c r="K723" s="65"/>
      <c r="L723" s="65"/>
    </row>
    <row r="724" spans="1:12" x14ac:dyDescent="0.25">
      <c r="A724" s="5"/>
      <c r="C724" s="155"/>
      <c r="D724" s="5"/>
      <c r="E724" s="5"/>
      <c r="F724" s="5"/>
      <c r="G724" s="65"/>
      <c r="H724" s="65"/>
      <c r="I724" s="65"/>
      <c r="J724" s="65"/>
      <c r="K724" s="65"/>
      <c r="L724" s="65"/>
    </row>
    <row r="725" spans="1:12" x14ac:dyDescent="0.25">
      <c r="A725" s="5"/>
      <c r="C725" s="155"/>
      <c r="D725" s="5"/>
      <c r="E725" s="5"/>
      <c r="F725" s="5"/>
      <c r="G725" s="65"/>
      <c r="H725" s="65"/>
      <c r="I725" s="65"/>
      <c r="J725" s="65"/>
      <c r="K725" s="65"/>
      <c r="L725" s="65"/>
    </row>
    <row r="726" spans="1:12" x14ac:dyDescent="0.25">
      <c r="A726" s="5"/>
      <c r="C726" s="155"/>
      <c r="D726" s="5"/>
      <c r="E726" s="5"/>
      <c r="F726" s="5"/>
      <c r="G726" s="65"/>
      <c r="H726" s="65"/>
      <c r="I726" s="65"/>
      <c r="J726" s="65"/>
      <c r="K726" s="65"/>
      <c r="L726" s="65"/>
    </row>
    <row r="727" spans="1:12" x14ac:dyDescent="0.25">
      <c r="A727" s="5"/>
      <c r="C727" s="155"/>
      <c r="D727" s="5"/>
      <c r="E727" s="5"/>
      <c r="F727" s="5"/>
      <c r="G727" s="65"/>
      <c r="H727" s="65"/>
      <c r="I727" s="65"/>
      <c r="J727" s="65"/>
      <c r="K727" s="65"/>
      <c r="L727" s="65"/>
    </row>
    <row r="728" spans="1:12" x14ac:dyDescent="0.25">
      <c r="A728" s="5"/>
      <c r="C728" s="155"/>
      <c r="D728" s="5"/>
      <c r="E728" s="5"/>
      <c r="F728" s="5"/>
      <c r="G728" s="65"/>
      <c r="H728" s="65"/>
      <c r="I728" s="65"/>
      <c r="J728" s="65"/>
      <c r="K728" s="65"/>
      <c r="L728" s="65"/>
    </row>
    <row r="729" spans="1:12" x14ac:dyDescent="0.25">
      <c r="A729" s="5"/>
      <c r="C729" s="155"/>
      <c r="D729" s="5"/>
      <c r="E729" s="5"/>
      <c r="F729" s="5"/>
      <c r="G729" s="65"/>
      <c r="H729" s="65"/>
      <c r="I729" s="65"/>
      <c r="J729" s="65"/>
      <c r="K729" s="65"/>
      <c r="L729" s="65"/>
    </row>
    <row r="730" spans="1:12" x14ac:dyDescent="0.25">
      <c r="A730" s="5"/>
      <c r="C730" s="155"/>
      <c r="D730" s="5"/>
      <c r="E730" s="5"/>
      <c r="F730" s="5"/>
      <c r="G730" s="65"/>
      <c r="H730" s="65"/>
      <c r="I730" s="65"/>
      <c r="J730" s="65"/>
      <c r="K730" s="65"/>
      <c r="L730" s="65"/>
    </row>
    <row r="731" spans="1:12" x14ac:dyDescent="0.25">
      <c r="A731" s="5"/>
      <c r="C731" s="155"/>
      <c r="D731" s="5"/>
      <c r="E731" s="5"/>
      <c r="F731" s="5"/>
      <c r="G731" s="65"/>
      <c r="H731" s="65"/>
      <c r="I731" s="65"/>
      <c r="J731" s="65"/>
      <c r="K731" s="65"/>
      <c r="L731" s="65"/>
    </row>
    <row r="732" spans="1:12" x14ac:dyDescent="0.25">
      <c r="A732" s="5"/>
      <c r="C732" s="155"/>
      <c r="D732" s="5"/>
      <c r="E732" s="5"/>
      <c r="F732" s="5"/>
      <c r="G732" s="65"/>
      <c r="H732" s="65"/>
      <c r="I732" s="65"/>
      <c r="J732" s="65"/>
      <c r="K732" s="65"/>
      <c r="L732" s="65"/>
    </row>
    <row r="733" spans="1:12" x14ac:dyDescent="0.25">
      <c r="A733" s="5"/>
      <c r="C733" s="155"/>
      <c r="D733" s="5"/>
      <c r="E733" s="5"/>
      <c r="F733" s="5"/>
      <c r="G733" s="65"/>
      <c r="H733" s="65"/>
      <c r="I733" s="65"/>
      <c r="J733" s="65"/>
      <c r="K733" s="65"/>
      <c r="L733" s="65"/>
    </row>
    <row r="734" spans="1:12" x14ac:dyDescent="0.25">
      <c r="A734" s="5"/>
      <c r="C734" s="155"/>
      <c r="D734" s="5"/>
      <c r="E734" s="5"/>
      <c r="F734" s="5"/>
      <c r="G734" s="65"/>
      <c r="H734" s="65"/>
      <c r="I734" s="65"/>
      <c r="J734" s="65"/>
      <c r="K734" s="65"/>
      <c r="L734" s="65"/>
    </row>
    <row r="735" spans="1:12" x14ac:dyDescent="0.25">
      <c r="A735" s="5"/>
      <c r="C735" s="155"/>
      <c r="D735" s="5"/>
      <c r="E735" s="5"/>
      <c r="F735" s="5"/>
      <c r="G735" s="65"/>
      <c r="H735" s="65"/>
      <c r="I735" s="65"/>
      <c r="J735" s="65"/>
      <c r="K735" s="65"/>
      <c r="L735" s="65"/>
    </row>
    <row r="736" spans="1:12" x14ac:dyDescent="0.25">
      <c r="A736" s="5"/>
      <c r="C736" s="155"/>
      <c r="D736" s="5"/>
      <c r="E736" s="5"/>
      <c r="F736" s="5"/>
      <c r="G736" s="65"/>
      <c r="H736" s="65"/>
      <c r="I736" s="65"/>
      <c r="J736" s="65"/>
      <c r="K736" s="65"/>
      <c r="L736" s="65"/>
    </row>
    <row r="737" spans="1:12" x14ac:dyDescent="0.25">
      <c r="A737" s="5"/>
      <c r="C737" s="155"/>
      <c r="D737" s="5"/>
      <c r="E737" s="5"/>
      <c r="F737" s="5"/>
      <c r="G737" s="65"/>
      <c r="H737" s="65"/>
      <c r="I737" s="65"/>
      <c r="J737" s="65"/>
      <c r="K737" s="65"/>
      <c r="L737" s="65"/>
    </row>
    <row r="738" spans="1:12" x14ac:dyDescent="0.25">
      <c r="A738" s="5"/>
      <c r="C738" s="155"/>
      <c r="D738" s="5"/>
      <c r="E738" s="5"/>
      <c r="F738" s="5"/>
      <c r="G738" s="65"/>
      <c r="H738" s="65"/>
      <c r="I738" s="65"/>
      <c r="J738" s="65"/>
      <c r="K738" s="65"/>
      <c r="L738" s="65"/>
    </row>
    <row r="739" spans="1:12" x14ac:dyDescent="0.25">
      <c r="A739" s="5"/>
      <c r="C739" s="155"/>
      <c r="D739" s="5"/>
      <c r="E739" s="5"/>
      <c r="F739" s="5"/>
      <c r="G739" s="65"/>
      <c r="H739" s="65"/>
      <c r="I739" s="65"/>
      <c r="J739" s="65"/>
      <c r="K739" s="65"/>
      <c r="L739" s="65"/>
    </row>
    <row r="740" spans="1:12" x14ac:dyDescent="0.25">
      <c r="A740" s="5"/>
      <c r="C740" s="155"/>
      <c r="D740" s="5"/>
      <c r="E740" s="5"/>
      <c r="F740" s="5"/>
      <c r="G740" s="65"/>
      <c r="H740" s="65"/>
      <c r="I740" s="65"/>
      <c r="J740" s="65"/>
      <c r="K740" s="65"/>
      <c r="L740" s="65"/>
    </row>
    <row r="741" spans="1:12" x14ac:dyDescent="0.25">
      <c r="A741" s="5"/>
      <c r="C741" s="155"/>
      <c r="D741" s="5"/>
      <c r="E741" s="5"/>
      <c r="F741" s="5"/>
      <c r="G741" s="65"/>
      <c r="H741" s="65"/>
      <c r="I741" s="65"/>
      <c r="J741" s="65"/>
      <c r="K741" s="65"/>
      <c r="L741" s="65"/>
    </row>
    <row r="742" spans="1:12" x14ac:dyDescent="0.25">
      <c r="A742" s="5"/>
      <c r="C742" s="155"/>
      <c r="D742" s="5"/>
      <c r="E742" s="5"/>
      <c r="F742" s="5"/>
      <c r="G742" s="65"/>
      <c r="H742" s="65"/>
      <c r="I742" s="65"/>
      <c r="J742" s="65"/>
      <c r="K742" s="65"/>
      <c r="L742" s="65"/>
    </row>
    <row r="743" spans="1:12" x14ac:dyDescent="0.25">
      <c r="A743" s="5"/>
      <c r="C743" s="155"/>
      <c r="D743" s="5"/>
      <c r="E743" s="5"/>
      <c r="F743" s="5"/>
      <c r="G743" s="65"/>
      <c r="H743" s="65"/>
      <c r="I743" s="65"/>
      <c r="J743" s="65"/>
      <c r="K743" s="65"/>
      <c r="L743" s="65"/>
    </row>
    <row r="744" spans="1:12" x14ac:dyDescent="0.25">
      <c r="A744" s="5"/>
      <c r="C744" s="155"/>
      <c r="D744" s="5"/>
      <c r="E744" s="5"/>
      <c r="F744" s="5"/>
      <c r="G744" s="65"/>
      <c r="H744" s="65"/>
      <c r="I744" s="65"/>
      <c r="J744" s="65"/>
      <c r="K744" s="65"/>
      <c r="L744" s="65"/>
    </row>
  </sheetData>
  <autoFilter ref="A2:AA451">
    <sortState ref="A3:AA451">
      <sortCondition ref="G2:G451"/>
    </sortState>
  </autoFilter>
  <mergeCells count="1">
    <mergeCell ref="A1:B1"/>
  </mergeCells>
  <phoneticPr fontId="4" type="noConversion"/>
  <hyperlinks>
    <hyperlink ref="AA414" r:id="rId1"/>
    <hyperlink ref="AA57" r:id="rId2"/>
    <hyperlink ref="AA422" r:id="rId3"/>
    <hyperlink ref="AA407" r:id="rId4"/>
    <hyperlink ref="AA413" r:id="rId5"/>
    <hyperlink ref="AA409" r:id="rId6"/>
    <hyperlink ref="AA432" r:id="rId7"/>
    <hyperlink ref="AA441" r:id="rId8"/>
    <hyperlink ref="AA130" r:id="rId9"/>
    <hyperlink ref="AA178" r:id="rId10"/>
    <hyperlink ref="AA179" r:id="rId11"/>
    <hyperlink ref="AA180" r:id="rId12"/>
    <hyperlink ref="AA181" r:id="rId13"/>
    <hyperlink ref="AA386" r:id="rId14"/>
    <hyperlink ref="AA387" r:id="rId15"/>
    <hyperlink ref="AA388" r:id="rId16"/>
    <hyperlink ref="AA389" r:id="rId17"/>
    <hyperlink ref="AA28" r:id="rId18"/>
    <hyperlink ref="AA138" r:id="rId19"/>
    <hyperlink ref="AA139" r:id="rId20"/>
    <hyperlink ref="AA410" r:id="rId21"/>
    <hyperlink ref="AA435" r:id="rId22"/>
    <hyperlink ref="AA37" r:id="rId23"/>
    <hyperlink ref="AA165" r:id="rId24"/>
    <hyperlink ref="AA166" r:id="rId25"/>
    <hyperlink ref="AA255" r:id="rId26"/>
    <hyperlink ref="AA253" r:id="rId27"/>
    <hyperlink ref="AA78" r:id="rId28"/>
    <hyperlink ref="AA79" r:id="rId29"/>
    <hyperlink ref="AA192" r:id="rId30"/>
    <hyperlink ref="AA347" r:id="rId31"/>
    <hyperlink ref="AA358" r:id="rId32"/>
    <hyperlink ref="AA167" r:id="rId33"/>
    <hyperlink ref="AA174" r:id="rId34"/>
    <hyperlink ref="AA173" r:id="rId35"/>
    <hyperlink ref="AA250" r:id="rId36"/>
    <hyperlink ref="AA246" r:id="rId37"/>
    <hyperlink ref="AA247" r:id="rId38"/>
    <hyperlink ref="AA44" r:id="rId39"/>
    <hyperlink ref="AA431" r:id="rId40"/>
    <hyperlink ref="AA442" r:id="rId41"/>
    <hyperlink ref="AA443" r:id="rId42"/>
    <hyperlink ref="AA40" r:id="rId43"/>
    <hyperlink ref="AA238" r:id="rId44"/>
    <hyperlink ref="AA239" r:id="rId45"/>
    <hyperlink ref="AA25" r:id="rId46"/>
    <hyperlink ref="AA26" r:id="rId47"/>
    <hyperlink ref="AA58" r:id="rId48"/>
    <hyperlink ref="AA22" r:id="rId49"/>
    <hyperlink ref="AA299" r:id="rId50"/>
    <hyperlink ref="AA300" r:id="rId51"/>
    <hyperlink ref="AA61" r:id="rId52"/>
    <hyperlink ref="AA45" r:id="rId53"/>
    <hyperlink ref="AA381" r:id="rId54"/>
    <hyperlink ref="AA369" r:id="rId55"/>
    <hyperlink ref="AA65" r:id="rId56"/>
    <hyperlink ref="AA66" r:id="rId57"/>
    <hyperlink ref="AA160" r:id="rId58"/>
    <hyperlink ref="AA164" r:id="rId59"/>
    <hyperlink ref="AA41" r:id="rId60"/>
    <hyperlink ref="AA195" r:id="rId61"/>
    <hyperlink ref="AA196" r:id="rId62"/>
    <hyperlink ref="AA256" r:id="rId63"/>
    <hyperlink ref="AA329" r:id="rId64"/>
    <hyperlink ref="AA330" r:id="rId65"/>
    <hyperlink ref="AA308" r:id="rId66"/>
    <hyperlink ref="AA23" r:id="rId67"/>
    <hyperlink ref="AA24" r:id="rId68"/>
    <hyperlink ref="AA371" r:id="rId69"/>
    <hyperlink ref="AA372" r:id="rId70"/>
    <hyperlink ref="AA334" r:id="rId71"/>
    <hyperlink ref="AA324" r:id="rId72"/>
    <hyperlink ref="AA20" r:id="rId73"/>
    <hyperlink ref="AA8" r:id="rId74"/>
    <hyperlink ref="AA9" r:id="rId75"/>
    <hyperlink ref="AA7" r:id="rId76"/>
    <hyperlink ref="AA3" r:id="rId77"/>
    <hyperlink ref="AA11" r:id="rId78"/>
    <hyperlink ref="AA194" r:id="rId79"/>
    <hyperlink ref="AA411" r:id="rId80"/>
    <hyperlink ref="AA144" r:id="rId81"/>
    <hyperlink ref="AA143" r:id="rId82"/>
    <hyperlink ref="AA151" r:id="rId83"/>
    <hyperlink ref="AA152" r:id="rId84"/>
    <hyperlink ref="AA176" r:id="rId85"/>
    <hyperlink ref="AA264" r:id="rId86"/>
    <hyperlink ref="AA265" r:id="rId87"/>
    <hyperlink ref="AA267" r:id="rId88"/>
    <hyperlink ref="AA298" r:id="rId89"/>
    <hyperlink ref="AA338" r:id="rId90"/>
    <hyperlink ref="AA339" r:id="rId91"/>
    <hyperlink ref="AA327" r:id="rId92"/>
    <hyperlink ref="AA342" r:id="rId93"/>
    <hyperlink ref="AA362" r:id="rId94"/>
    <hyperlink ref="AA383" r:id="rId95"/>
    <hyperlink ref="AA391" r:id="rId96"/>
    <hyperlink ref="AA392" r:id="rId97"/>
    <hyperlink ref="AA393" r:id="rId98"/>
    <hyperlink ref="AA140" r:id="rId99"/>
    <hyperlink ref="AA146" r:id="rId100"/>
    <hyperlink ref="AA147" r:id="rId101"/>
    <hyperlink ref="AA137" r:id="rId102"/>
    <hyperlink ref="AA227" r:id="rId103"/>
    <hyperlink ref="AA228" r:id="rId104"/>
    <hyperlink ref="AA186" r:id="rId105"/>
    <hyperlink ref="AA46" r:id="rId106"/>
    <hyperlink ref="AA172" r:id="rId107"/>
    <hyperlink ref="AA257" r:id="rId108"/>
    <hyperlink ref="AA159" r:id="rId109"/>
    <hyperlink ref="AA157" r:id="rId110"/>
    <hyperlink ref="AA158" r:id="rId111"/>
    <hyperlink ref="AA183" r:id="rId112"/>
    <hyperlink ref="AA169" r:id="rId113"/>
    <hyperlink ref="AA292" r:id="rId114"/>
    <hyperlink ref="AA293" r:id="rId115"/>
    <hyperlink ref="AA290" r:id="rId116"/>
    <hyperlink ref="AA291" r:id="rId117"/>
    <hyperlink ref="AA289" r:id="rId118"/>
    <hyperlink ref="AA287" r:id="rId119"/>
    <hyperlink ref="AA5" r:id="rId120"/>
    <hyperlink ref="AA16" r:id="rId121"/>
    <hyperlink ref="AA18" r:id="rId122"/>
    <hyperlink ref="AA30" r:id="rId123"/>
    <hyperlink ref="AA35" r:id="rId124"/>
    <hyperlink ref="AA51" r:id="rId125"/>
    <hyperlink ref="AA345" r:id="rId126"/>
    <hyperlink ref="AA406" r:id="rId127"/>
    <hyperlink ref="AA417" r:id="rId128"/>
    <hyperlink ref="AA444" r:id="rId129"/>
    <hyperlink ref="AA364" r:id="rId130"/>
    <hyperlink ref="AA131" r:id="rId131"/>
    <hyperlink ref="AA420" r:id="rId132"/>
    <hyperlink ref="AA421" r:id="rId133"/>
    <hyperlink ref="AA353" r:id="rId134"/>
    <hyperlink ref="AA145" r:id="rId135"/>
    <hyperlink ref="AA354" r:id="rId136"/>
    <hyperlink ref="AA376" r:id="rId137"/>
    <hyperlink ref="AA450" r:id="rId138"/>
    <hyperlink ref="AA356" r:id="rId139"/>
    <hyperlink ref="AA141" r:id="rId140"/>
    <hyperlink ref="AA142" r:id="rId141"/>
    <hyperlink ref="AA233" r:id="rId142"/>
    <hyperlink ref="AA219" r:id="rId143"/>
    <hyperlink ref="AA220" r:id="rId144"/>
    <hyperlink ref="AA225" r:id="rId145"/>
    <hyperlink ref="AA226" r:id="rId146"/>
    <hyperlink ref="AA224" r:id="rId147"/>
    <hyperlink ref="AA229" r:id="rId148"/>
    <hyperlink ref="AA230" r:id="rId149"/>
    <hyperlink ref="AA241" r:id="rId150"/>
    <hyperlink ref="AA242" r:id="rId151"/>
    <hyperlink ref="AA252" r:id="rId152"/>
    <hyperlink ref="AA206" r:id="rId153"/>
    <hyperlink ref="AA207" r:id="rId154"/>
    <hyperlink ref="AA191" r:id="rId155"/>
    <hyperlink ref="AA350" r:id="rId156"/>
    <hyperlink ref="AA355" r:id="rId157"/>
    <hyperlink ref="AA346" r:id="rId158"/>
    <hyperlink ref="AA126" r:id="rId159"/>
    <hyperlink ref="AA125" r:id="rId160"/>
    <hyperlink ref="AA260" r:id="rId161"/>
    <hyperlink ref="AA261" r:id="rId162"/>
    <hyperlink ref="AA153" r:id="rId163"/>
    <hyperlink ref="AA449" r:id="rId164"/>
    <hyperlink ref="AA419" r:id="rId165"/>
    <hyperlink ref="AA416" r:id="rId166"/>
    <hyperlink ref="AA446" r:id="rId167"/>
    <hyperlink ref="AA412" r:id="rId168"/>
    <hyperlink ref="AA427" r:id="rId169"/>
    <hyperlink ref="AA428" r:id="rId170"/>
    <hyperlink ref="AA447" r:id="rId171"/>
    <hyperlink ref="AA351" r:id="rId172"/>
    <hyperlink ref="AA352" r:id="rId173"/>
    <hyperlink ref="AA110" r:id="rId174"/>
    <hyperlink ref="AA263" r:id="rId175"/>
    <hyperlink ref="AA365" r:id="rId176"/>
    <hyperlink ref="AA433" r:id="rId177"/>
    <hyperlink ref="AA436" r:id="rId178"/>
    <hyperlink ref="AA21" r:id="rId179"/>
    <hyperlink ref="AA368" r:id="rId180"/>
    <hyperlink ref="AA360" r:id="rId181"/>
    <hyperlink ref="AA448" r:id="rId182"/>
    <hyperlink ref="AA313" r:id="rId183"/>
    <hyperlink ref="AA268" r:id="rId184"/>
    <hyperlink ref="AA269" r:id="rId185"/>
    <hyperlink ref="AA73" r:id="rId186"/>
    <hyperlink ref="AA75" r:id="rId187"/>
    <hyperlink ref="AA83" r:id="rId188"/>
    <hyperlink ref="AA97" r:id="rId189"/>
    <hyperlink ref="AA99" r:id="rId190"/>
    <hyperlink ref="AA188" r:id="rId191"/>
    <hyperlink ref="AA187" r:id="rId192"/>
    <hyperlink ref="AA189" r:id="rId193"/>
    <hyperlink ref="AA200" r:id="rId194"/>
    <hyperlink ref="AA202" r:id="rId195"/>
    <hyperlink ref="AA418" r:id="rId196"/>
    <hyperlink ref="AA348" r:id="rId197"/>
    <hyperlink ref="AA429" r:id="rId198"/>
    <hyperlink ref="AA430" r:id="rId199"/>
    <hyperlink ref="AA366" r:id="rId200"/>
    <hyperlink ref="AA445" r:id="rId201"/>
    <hyperlink ref="AA415" r:id="rId202"/>
    <hyperlink ref="AA148" r:id="rId203"/>
    <hyperlink ref="AA149" r:id="rId204"/>
    <hyperlink ref="AA13" r:id="rId205"/>
    <hyperlink ref="AA14" r:id="rId206"/>
    <hyperlink ref="AA103" r:id="rId207"/>
    <hyperlink ref="AA104" r:id="rId208"/>
    <hyperlink ref="AA106" r:id="rId209"/>
    <hyperlink ref="AA107" r:id="rId210"/>
    <hyperlink ref="AA108" r:id="rId211"/>
    <hyperlink ref="AA112" r:id="rId212"/>
    <hyperlink ref="AA115" r:id="rId213"/>
    <hyperlink ref="AA116" r:id="rId214"/>
    <hyperlink ref="AA118" r:id="rId215"/>
    <hyperlink ref="AA120" r:id="rId216"/>
    <hyperlink ref="AA203" r:id="rId217"/>
    <hyperlink ref="AA204" r:id="rId218"/>
    <hyperlink ref="AA210" r:id="rId219"/>
    <hyperlink ref="AA212" r:id="rId220"/>
    <hyperlink ref="AA214" r:id="rId221"/>
    <hyperlink ref="AA218" r:id="rId222"/>
    <hyperlink ref="AA222" r:id="rId223"/>
    <hyperlink ref="AA237" r:id="rId224"/>
    <hyperlink ref="AA244" r:id="rId225"/>
    <hyperlink ref="AA249" r:id="rId226"/>
    <hyperlink ref="AA285" r:id="rId227"/>
    <hyperlink ref="AA286" r:id="rId228"/>
    <hyperlink ref="AA307" r:id="rId229"/>
    <hyperlink ref="AA438" r:id="rId230"/>
    <hyperlink ref="AA367" r:id="rId231"/>
  </hyperlinks>
  <pageMargins left="0.70866141732283472" right="0.70866141732283472" top="0.74803149606299213" bottom="0.74803149606299213" header="0.31496062992125984" footer="0.31496062992125984"/>
  <pageSetup paperSize="9" orientation="landscape" r:id="rId2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PC8004</cp:lastModifiedBy>
  <cp:lastPrinted>2018-01-12T11:21:56Z</cp:lastPrinted>
  <dcterms:created xsi:type="dcterms:W3CDTF">2018-01-12T10:48:17Z</dcterms:created>
  <dcterms:modified xsi:type="dcterms:W3CDTF">2026-03-02T11:43:43Z</dcterms:modified>
</cp:coreProperties>
</file>