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D5ED00D2-523C-4B9A-B477-B63B8F894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Лист1!$A$2:$R$273</definedName>
  </definedNames>
  <calcPr calcId="191029" refMode="R1C1"/>
</workbook>
</file>

<file path=xl/calcChain.xml><?xml version="1.0" encoding="utf-8"?>
<calcChain xmlns="http://schemas.openxmlformats.org/spreadsheetml/2006/main">
  <c r="Q103" i="1" l="1"/>
  <c r="Q263" i="1"/>
  <c r="Q188" i="1"/>
  <c r="Q270" i="1"/>
  <c r="Q46" i="1"/>
  <c r="Q213" i="1"/>
  <c r="Q34" i="1"/>
  <c r="Q118" i="1"/>
  <c r="Q245" i="1"/>
  <c r="Q165" i="1"/>
  <c r="Q261" i="1"/>
  <c r="Q173" i="1"/>
  <c r="Q25" i="1"/>
  <c r="Q61" i="1"/>
  <c r="Q196" i="1"/>
  <c r="Q241" i="1"/>
  <c r="Q10" i="1"/>
  <c r="Q268" i="1"/>
  <c r="Q121" i="1"/>
  <c r="Q240" i="1"/>
  <c r="Q252" i="1"/>
  <c r="Q93" i="1"/>
  <c r="Q90" i="1"/>
  <c r="Q89" i="1"/>
  <c r="Q88" i="1"/>
  <c r="Q87" i="1"/>
  <c r="Q62" i="1"/>
  <c r="Q116" i="1"/>
  <c r="Q168" i="1"/>
  <c r="Q59" i="1"/>
  <c r="Q67" i="1"/>
  <c r="Q253" i="1"/>
  <c r="Q212" i="1"/>
  <c r="Q43" i="1"/>
  <c r="Q210" i="1"/>
  <c r="Q134" i="1"/>
  <c r="Q17" i="1"/>
  <c r="Q112" i="1"/>
  <c r="Q262" i="1"/>
  <c r="Q207" i="1"/>
  <c r="Q231" i="1"/>
  <c r="Q244" i="1"/>
  <c r="Q129" i="1"/>
  <c r="Q54" i="1"/>
  <c r="Q72" i="1"/>
  <c r="Q71" i="1"/>
  <c r="Q7" i="1"/>
  <c r="Q19" i="1"/>
  <c r="Q14" i="1"/>
  <c r="Q198" i="1"/>
  <c r="Q247" i="1"/>
  <c r="Q208" i="1"/>
  <c r="Q9" i="1"/>
  <c r="Q234" i="1"/>
  <c r="Q230" i="1"/>
  <c r="Q84" i="1"/>
  <c r="Q73" i="1"/>
  <c r="Q145" i="1"/>
  <c r="Q5" i="1"/>
  <c r="Q235" i="1"/>
  <c r="Q182" i="1"/>
  <c r="Q162" i="1"/>
  <c r="Q41" i="1"/>
  <c r="Q260" i="1"/>
  <c r="Q78" i="1"/>
  <c r="Q74" i="1"/>
  <c r="Q115" i="1"/>
  <c r="Q81" i="1"/>
  <c r="Q96" i="1"/>
  <c r="Q20" i="1"/>
  <c r="Q53" i="1"/>
  <c r="Q52" i="1"/>
  <c r="Q164" i="1"/>
  <c r="Q92" i="1"/>
  <c r="Q185" i="1"/>
  <c r="Q45" i="1"/>
  <c r="Q237" i="1"/>
  <c r="Q33" i="1"/>
  <c r="Q29" i="1"/>
  <c r="Q186" i="1"/>
  <c r="Q48" i="1"/>
  <c r="Q126" i="1"/>
  <c r="Q183" i="1"/>
  <c r="Q184" i="1"/>
  <c r="Q35" i="1"/>
  <c r="Q122" i="1"/>
  <c r="Q206" i="1"/>
  <c r="Q24" i="1"/>
  <c r="Q23" i="1"/>
  <c r="Q22" i="1"/>
  <c r="Q21" i="1"/>
  <c r="Q82" i="1"/>
  <c r="Q99" i="1"/>
  <c r="Q70" i="1"/>
  <c r="Q31" i="1"/>
  <c r="Q26" i="1"/>
  <c r="Q199" i="1"/>
  <c r="Q179" i="1"/>
  <c r="Q110" i="1"/>
  <c r="Q109" i="1"/>
  <c r="Q123" i="1"/>
  <c r="Q100" i="1"/>
  <c r="Q220" i="1"/>
  <c r="Q55" i="1"/>
  <c r="Q47" i="1"/>
  <c r="Q246" i="1"/>
  <c r="Q204" i="1"/>
  <c r="Q203" i="1"/>
  <c r="Q202" i="1"/>
  <c r="Q201" i="1"/>
  <c r="Q80" i="1"/>
  <c r="Q132" i="1"/>
  <c r="Q219" i="1"/>
  <c r="Q218" i="1"/>
  <c r="Q85" i="1"/>
  <c r="Q135" i="1"/>
  <c r="Q6" i="1"/>
  <c r="Q239" i="1"/>
  <c r="Q232" i="1"/>
  <c r="Q181" i="1"/>
  <c r="Q160" i="1"/>
  <c r="Q153" i="1"/>
  <c r="Q149" i="1"/>
  <c r="Q144" i="1"/>
  <c r="Q69" i="1"/>
  <c r="Q66" i="1"/>
  <c r="Q148" i="1"/>
  <c r="Q16" i="1"/>
  <c r="Q166" i="1"/>
  <c r="Q131" i="1"/>
  <c r="Q111" i="1"/>
  <c r="Q249" i="1"/>
  <c r="Q248" i="1"/>
  <c r="Q32" i="1"/>
  <c r="Q8" i="1"/>
  <c r="Q4" i="1"/>
  <c r="Q3" i="1"/>
  <c r="Q272" i="1"/>
  <c r="Q267" i="1"/>
  <c r="Q266" i="1"/>
  <c r="Q265" i="1"/>
  <c r="Q259" i="1"/>
  <c r="Q258" i="1"/>
  <c r="Q257" i="1"/>
  <c r="Q94" i="1"/>
  <c r="Q161" i="1"/>
  <c r="Q139" i="1"/>
  <c r="Q227" i="1"/>
  <c r="Q175" i="1"/>
  <c r="Q27" i="1"/>
  <c r="Q233" i="1"/>
  <c r="Q77" i="1"/>
  <c r="Q136" i="1"/>
  <c r="Q83" i="1"/>
  <c r="Q180" i="1"/>
  <c r="Q79" i="1"/>
  <c r="Q40" i="1"/>
  <c r="Q211" i="1"/>
  <c r="Q209" i="1"/>
  <c r="Q57" i="1"/>
  <c r="Q127" i="1"/>
  <c r="Q37" i="1"/>
  <c r="Q36" i="1"/>
  <c r="Q255" i="1"/>
  <c r="Q254" i="1"/>
  <c r="Q98" i="1"/>
  <c r="Q97" i="1"/>
  <c r="Q128" i="1"/>
  <c r="Q38" i="1"/>
  <c r="Q158" i="1"/>
  <c r="Q156" i="1"/>
  <c r="Q155" i="1"/>
  <c r="Q159" i="1"/>
  <c r="Q152" i="1"/>
  <c r="Q151" i="1"/>
  <c r="Q150" i="1"/>
  <c r="Q143" i="1"/>
  <c r="Q146" i="1"/>
  <c r="Q138" i="1"/>
  <c r="Q125" i="1"/>
  <c r="Q154" i="1"/>
  <c r="Q271" i="1"/>
  <c r="Q264" i="1"/>
  <c r="Q108" i="1"/>
  <c r="Q197" i="1"/>
  <c r="Q194" i="1"/>
  <c r="Q250" i="1"/>
  <c r="Q238" i="1"/>
  <c r="Q214" i="1"/>
  <c r="Q229" i="1"/>
  <c r="Q195" i="1"/>
  <c r="Q178" i="1"/>
  <c r="Q157" i="1"/>
  <c r="Q177" i="1"/>
  <c r="Q50" i="1"/>
  <c r="Q95" i="1"/>
  <c r="Q64" i="1"/>
  <c r="Q105" i="1"/>
  <c r="Q42" i="1"/>
  <c r="Q39" i="1"/>
  <c r="Q58" i="1"/>
  <c r="Q163" i="1"/>
  <c r="Q141" i="1"/>
  <c r="Q30" i="1"/>
  <c r="Q228" i="1"/>
  <c r="Q224" i="1"/>
  <c r="Q223" i="1"/>
  <c r="Q222" i="1"/>
  <c r="Q216" i="1"/>
  <c r="Q243" i="1"/>
  <c r="Q174" i="1"/>
  <c r="Q65" i="1"/>
  <c r="Q63" i="1"/>
  <c r="Q170" i="1"/>
  <c r="Q107" i="1"/>
  <c r="Q106" i="1"/>
  <c r="Q273" i="1"/>
  <c r="Q269" i="1"/>
  <c r="Q256" i="1"/>
  <c r="Q167" i="1"/>
  <c r="Q176" i="1"/>
  <c r="Q192" i="1"/>
  <c r="Q191" i="1"/>
  <c r="Q190" i="1"/>
  <c r="Q189" i="1"/>
  <c r="Q187" i="1"/>
  <c r="Q120" i="1"/>
  <c r="Q119" i="1"/>
  <c r="Q251" i="1"/>
  <c r="Q226" i="1"/>
  <c r="Q225" i="1"/>
  <c r="Q221" i="1"/>
  <c r="Q172" i="1"/>
  <c r="Q91" i="1"/>
  <c r="Q130" i="1"/>
  <c r="Q104" i="1"/>
  <c r="Q102" i="1"/>
  <c r="Q101" i="1"/>
  <c r="Q124" i="1"/>
  <c r="Q215" i="1"/>
  <c r="Q56" i="1"/>
  <c r="Q75" i="1"/>
  <c r="Q51" i="1"/>
  <c r="Q15" i="1"/>
  <c r="Q117" i="1"/>
  <c r="Q242" i="1"/>
  <c r="Q217" i="1"/>
  <c r="Q142" i="1"/>
  <c r="Q171" i="1"/>
  <c r="Q169" i="1"/>
  <c r="Q147" i="1"/>
  <c r="Q140" i="1"/>
  <c r="Q76" i="1"/>
  <c r="Q68" i="1"/>
  <c r="Q60" i="1"/>
  <c r="Q193" i="1"/>
  <c r="Q236" i="1"/>
  <c r="Q133" i="1"/>
  <c r="Q114" i="1"/>
  <c r="Q113" i="1"/>
  <c r="Q86" i="1"/>
  <c r="Q49" i="1"/>
  <c r="Q28" i="1"/>
  <c r="Q18" i="1"/>
  <c r="Q12" i="1"/>
  <c r="Q11" i="1"/>
  <c r="Q205" i="1"/>
  <c r="Q137" i="1"/>
  <c r="Q44" i="1"/>
  <c r="Q200" i="1"/>
  <c r="Q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4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4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5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59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</commentList>
</comments>
</file>

<file path=xl/sharedStrings.xml><?xml version="1.0" encoding="utf-8"?>
<sst xmlns="http://schemas.openxmlformats.org/spreadsheetml/2006/main" count="2191" uniqueCount="963">
  <si>
    <t>Свен Нурдквист</t>
  </si>
  <si>
    <t>переплет</t>
  </si>
  <si>
    <t>ISBN</t>
  </si>
  <si>
    <t>Тираж</t>
  </si>
  <si>
    <t>Тип обложки</t>
  </si>
  <si>
    <t>Название</t>
  </si>
  <si>
    <t>Автор</t>
  </si>
  <si>
    <t>Год выпуска</t>
  </si>
  <si>
    <t>Петсон грустит</t>
  </si>
  <si>
    <t>Петсон идёт в поход</t>
  </si>
  <si>
    <t>Рождество в домике Петсона</t>
  </si>
  <si>
    <t>Охота на лис</t>
  </si>
  <si>
    <t>обложка</t>
  </si>
  <si>
    <t>Жан-Клод Мурлева</t>
  </si>
  <si>
    <t>Готовим вместе с Петсоном и Финдусом</t>
  </si>
  <si>
    <t>Поделки Финдуса</t>
  </si>
  <si>
    <t>Свен Нурдквист , Кристин Самуэльсон</t>
  </si>
  <si>
    <t>Свен Нурдквист, Эва-Лена Ларсон, Кеннерт Даниельсон</t>
  </si>
  <si>
    <t>0+</t>
  </si>
  <si>
    <t>6+</t>
  </si>
  <si>
    <t>12+</t>
  </si>
  <si>
    <t>Мария Грипе</t>
  </si>
  <si>
    <t>Стефан Каста, Бу Мосберг</t>
  </si>
  <si>
    <t>Софи в мире цветов</t>
  </si>
  <si>
    <t>978-5-906640-33-8</t>
  </si>
  <si>
    <t>Мой первый огород. Посей, собери, съешь</t>
  </si>
  <si>
    <t>Белла Линде, Ванья Сандгрен</t>
  </si>
  <si>
    <t>978-5-906640-60-4</t>
  </si>
  <si>
    <t>Экспедиция Софи</t>
  </si>
  <si>
    <t>978-5-906640-59-8</t>
  </si>
  <si>
    <t>Софи в мире ягод</t>
  </si>
  <si>
    <t>978-5-906640-58-1</t>
  </si>
  <si>
    <t>Где моя сестра?</t>
  </si>
  <si>
    <t>978-5-906640-69-7</t>
  </si>
  <si>
    <t>Отдохновение миссис Мэшем</t>
  </si>
  <si>
    <t>978-5-906640-68-0</t>
  </si>
  <si>
    <t>Теренс Хэнбери Уайт</t>
  </si>
  <si>
    <t>Размер,  мм</t>
  </si>
  <si>
    <t>Ингвар Амбьернсен</t>
  </si>
  <si>
    <t>Самсон и Роберто. Крутые ребята</t>
  </si>
  <si>
    <t>Турбьёрн Эгнер</t>
  </si>
  <si>
    <t>Вертихвост, или Полная песен, пряников, похищений и подвигов жизнь Пригорка-сорок-норок</t>
  </si>
  <si>
    <t>16+</t>
  </si>
  <si>
    <t>Анна Красильщик</t>
  </si>
  <si>
    <t>Книги о природе</t>
  </si>
  <si>
    <t>Книги Марии Грипе</t>
  </si>
  <si>
    <t>Петсон и Финдус</t>
  </si>
  <si>
    <t>Книги Турбьёрна Эгнера</t>
  </si>
  <si>
    <t>Нон-фикшн</t>
  </si>
  <si>
    <t>Научпоп</t>
  </si>
  <si>
    <r>
      <t>978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5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906640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64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2</t>
    </r>
  </si>
  <si>
    <t>978-5-906640-74-1</t>
  </si>
  <si>
    <t>Джудит Керр</t>
  </si>
  <si>
    <t>Арне Свинген</t>
  </si>
  <si>
    <t>204 × 248</t>
  </si>
  <si>
    <t>146 × 216</t>
  </si>
  <si>
    <t>164 × 238</t>
  </si>
  <si>
    <t>170 × 242</t>
  </si>
  <si>
    <t xml:space="preserve">174 × 254 </t>
  </si>
  <si>
    <t>246 × 246</t>
  </si>
  <si>
    <t>204 × 264</t>
  </si>
  <si>
    <t>212 × 292</t>
  </si>
  <si>
    <t>316 × 280</t>
  </si>
  <si>
    <t>Сага о людях из Бирки</t>
  </si>
  <si>
    <t>Свен Нурдквист, Матс Валь, Бьёрн Амбросиани</t>
  </si>
  <si>
    <t>978-5-906640-89-5</t>
  </si>
  <si>
    <t>Свен Нурдквист, Матс Валь</t>
  </si>
  <si>
    <t xml:space="preserve">Юя Висландер,
Свен Нурдквист </t>
  </si>
  <si>
    <t xml:space="preserve">Турбьёрн Эгнер </t>
  </si>
  <si>
    <t>Люди и разбойники из Кардамона</t>
  </si>
  <si>
    <t>978-5-906640-10-9</t>
  </si>
  <si>
    <t>Бел Кауфман</t>
  </si>
  <si>
    <t>18+</t>
  </si>
  <si>
    <t>Четыре секрета Финдуса</t>
  </si>
  <si>
    <t>168 × 168</t>
  </si>
  <si>
    <t>Где Петсон?</t>
  </si>
  <si>
    <t>картон</t>
  </si>
  <si>
    <t>170 × 170</t>
  </si>
  <si>
    <t>978-5-906640-88-8</t>
  </si>
  <si>
    <t>Ян Паул Схюттен</t>
  </si>
  <si>
    <t>Жизнь в картинках</t>
  </si>
  <si>
    <t>978-5-906640-70-3</t>
  </si>
  <si>
    <t>Мони Нильсон</t>
  </si>
  <si>
    <t>Семла и Гордон: секретное расследование</t>
  </si>
  <si>
    <t>145 х 215</t>
  </si>
  <si>
    <t>978-5-00114-004-7</t>
  </si>
  <si>
    <t>Семла и Гордон: папа с большими ботинками</t>
  </si>
  <si>
    <t>978-5-00114-000-9</t>
  </si>
  <si>
    <t>Мег Розофф</t>
  </si>
  <si>
    <t>145 × 215</t>
  </si>
  <si>
    <t>возр. марк.</t>
  </si>
  <si>
    <t>Семла и Гордон</t>
  </si>
  <si>
    <t>Арт.</t>
  </si>
  <si>
    <t>Изабель Арсено, Фанни Бритт</t>
  </si>
  <si>
    <t>9+</t>
  </si>
  <si>
    <t>Луи среди призраков</t>
  </si>
  <si>
    <t>290 × 220</t>
  </si>
  <si>
    <t>978-5-00114-010-8</t>
  </si>
  <si>
    <t>И белые тени в лесу</t>
  </si>
  <si>
    <t>978-5-00114-003-0</t>
  </si>
  <si>
    <t>Стефан Каста, Стаффан Ульстрём</t>
  </si>
  <si>
    <t>Боба нет</t>
  </si>
  <si>
    <t>Якоб Вегелиус</t>
  </si>
  <si>
    <t>150 х 216</t>
  </si>
  <si>
    <t>147 х 215</t>
  </si>
  <si>
    <t>978-5-00114-012-2</t>
  </si>
  <si>
    <t>Дикие соседи</t>
  </si>
  <si>
    <t>Ульрика Кестере</t>
  </si>
  <si>
    <t>978-5-00114-017-7</t>
  </si>
  <si>
    <t>220 х 288</t>
  </si>
  <si>
    <t>Салли Альтшулер, Свен Нурдквист</t>
  </si>
  <si>
    <t>Башня господина Вавилона</t>
  </si>
  <si>
    <t>978-5-00114-019-1</t>
  </si>
  <si>
    <t>Як Ривэ</t>
  </si>
  <si>
    <t>144 × 214</t>
  </si>
  <si>
    <t>Дух из черной комнаты</t>
  </si>
  <si>
    <t>Жан-Франсуа Шаба</t>
  </si>
  <si>
    <t>978-5-00114-009-2</t>
  </si>
  <si>
    <t>Дети короля</t>
  </si>
  <si>
    <t>Дети теней</t>
  </si>
  <si>
    <t>Пособие по бессмертию для начинающих. От алхимии до аватаров</t>
  </si>
  <si>
    <t>Малютка Лабан становится старшим братом</t>
  </si>
  <si>
    <t>978-5-00114-030-6</t>
  </si>
  <si>
    <t>Соня Хартнетт</t>
  </si>
  <si>
    <t>978-5-00114-024-5</t>
  </si>
  <si>
    <t>Мария Грие</t>
  </si>
  <si>
    <t>Мария Бирмингем, Джоша Холинети</t>
  </si>
  <si>
    <t>978-5-00114-028-3</t>
  </si>
  <si>
    <t>Ингер и Лассе Сандберг</t>
  </si>
  <si>
    <t>978-5-00114-032-0</t>
  </si>
  <si>
    <t>192 х 248</t>
  </si>
  <si>
    <t>200 х 200</t>
  </si>
  <si>
    <t>Вес, кг</t>
  </si>
  <si>
    <t>серия</t>
  </si>
  <si>
    <t>Мама Му</t>
  </si>
  <si>
    <t>Вне серии</t>
  </si>
  <si>
    <t>Малютка Лабан</t>
  </si>
  <si>
    <t>Верхняя полка</t>
  </si>
  <si>
    <t>Заказ</t>
  </si>
  <si>
    <t>в наличии</t>
  </si>
  <si>
    <t>Кол-во стр.</t>
  </si>
  <si>
    <t>ст-т уп., шт</t>
  </si>
  <si>
    <t>Мама Му уходит в отрыв</t>
  </si>
  <si>
    <t>978-5-00114-029-0</t>
  </si>
  <si>
    <t>Веста-Линнея и мама-монстр</t>
  </si>
  <si>
    <t>Спокойной ночи, Веста-Линнея!</t>
  </si>
  <si>
    <t>Джастин Кейс</t>
  </si>
  <si>
    <t>Каким я был</t>
  </si>
  <si>
    <t>Туве Аппельгрен</t>
  </si>
  <si>
    <t>Астрид Линдгрен</t>
  </si>
  <si>
    <t>Ульф Старк</t>
  </si>
  <si>
    <t>978-5-00114-040-5</t>
  </si>
  <si>
    <t>978-5-00114-039-9</t>
  </si>
  <si>
    <t>978-5-00114-042-9</t>
  </si>
  <si>
    <t>Веста-Линнея</t>
  </si>
  <si>
    <t>Мама Му играет в лето</t>
  </si>
  <si>
    <t>Фарли Моуэт</t>
  </si>
  <si>
    <t>Джанни Родари</t>
  </si>
  <si>
    <t>Театр Джанни Родари</t>
  </si>
  <si>
    <t>Рампа</t>
  </si>
  <si>
    <t>Почему бы и нет?</t>
  </si>
  <si>
    <t>Тайник теней</t>
  </si>
  <si>
    <t>978-5-00114-055-9</t>
  </si>
  <si>
    <t>978-5-906640-93-2</t>
  </si>
  <si>
    <t>978-5-00114-051-1</t>
  </si>
  <si>
    <t>Сотворение мира</t>
  </si>
  <si>
    <t>Алексей Олейников, Тимофей Яржомбек</t>
  </si>
  <si>
    <t>978-5-00114-053-5</t>
  </si>
  <si>
    <t>Йоста Кнутсон</t>
  </si>
  <si>
    <t>Налле Лапсон берется за дело</t>
  </si>
  <si>
    <t>Тумас и Трассель</t>
  </si>
  <si>
    <t>МА-МА МЫ-ЛА РА-МУ</t>
  </si>
  <si>
    <t>978-5-00114-052-8</t>
  </si>
  <si>
    <t>978-5-00114-063-4</t>
  </si>
  <si>
    <t>Соня из 7Буээ</t>
  </si>
  <si>
    <t>165 х 235</t>
  </si>
  <si>
    <t>215 х 145</t>
  </si>
  <si>
    <t>240 х 170</t>
  </si>
  <si>
    <t>134 × 207</t>
  </si>
  <si>
    <t>Свен Нурдквист, Свен Хедман</t>
  </si>
  <si>
    <t>Песенник Петсона и Финдуса №1</t>
  </si>
  <si>
    <t>Веста-Линнея и ее собака</t>
  </si>
  <si>
    <t>Веста-Линнея и лунный свет</t>
  </si>
  <si>
    <t>978-5-00114-031-3</t>
  </si>
  <si>
    <t>978-5-00114-065-8</t>
  </si>
  <si>
    <t>978-5-00114-064-1</t>
  </si>
  <si>
    <t>Через границу</t>
  </si>
  <si>
    <t>Майя Лунде</t>
  </si>
  <si>
    <t>978-5-00114-060-3</t>
  </si>
  <si>
    <t>140 х 216</t>
  </si>
  <si>
    <t>Лето Маттиаса</t>
  </si>
  <si>
    <t>Как Бог съел что-то не то</t>
  </si>
  <si>
    <t>Маленькая повесть о любви</t>
  </si>
  <si>
    <t>978-5-00114-075-7</t>
  </si>
  <si>
    <t>978-5-00114-054-2</t>
  </si>
  <si>
    <t>978-5-00114-082-5</t>
  </si>
  <si>
    <t>Барбру Линдгрен</t>
  </si>
  <si>
    <t>Привет, Маттиас!</t>
  </si>
  <si>
    <t>978-5-00114-061-0</t>
  </si>
  <si>
    <t>220 × 305</t>
  </si>
  <si>
    <t>978-5-00114-059-7</t>
  </si>
  <si>
    <t>978-5-00114-068-9</t>
  </si>
  <si>
    <t>Маттео Бертон</t>
  </si>
  <si>
    <t>150 х 205</t>
  </si>
  <si>
    <t>Путешествие к центру земли. По произведению Жюля Верна</t>
  </si>
  <si>
    <t>135× 205</t>
  </si>
  <si>
    <t>150 х 215</t>
  </si>
  <si>
    <t>135 х 180</t>
  </si>
  <si>
    <t>Парко</t>
  </si>
  <si>
    <t>Катерина Януш, Мерви Линдман</t>
  </si>
  <si>
    <t>978-5-00114-080-1</t>
  </si>
  <si>
    <t>Веста-Линнея и ее друзья</t>
  </si>
  <si>
    <t>Изабел Миньош Мартинш, Бернарду П. Карвалью</t>
  </si>
  <si>
    <t>Атлас странствий и исследователей</t>
  </si>
  <si>
    <t>978-5-00114-072-6</t>
  </si>
  <si>
    <t>978-5-00114-083-2</t>
  </si>
  <si>
    <t>Алекс Ногес, Гуриди</t>
  </si>
  <si>
    <t>978-5-00114-087-0</t>
  </si>
  <si>
    <t>245 × 287</t>
  </si>
  <si>
    <t>265 × 196</t>
  </si>
  <si>
    <t>308 × 245</t>
  </si>
  <si>
    <t>Как я появился на свет</t>
  </si>
  <si>
    <t>История о Крошке Эле и космонавте Лайке</t>
  </si>
  <si>
    <t>Хелен Рундгрен, Кеннет Андерссон</t>
  </si>
  <si>
    <t>978-5-00114-076-4</t>
  </si>
  <si>
    <t>150 × 210</t>
  </si>
  <si>
    <t>Теплый свитер для лемура</t>
  </si>
  <si>
    <t>978-5-00114-085-6</t>
  </si>
  <si>
    <t>А ну-ка, Петсон!</t>
  </si>
  <si>
    <t>226 × 288</t>
  </si>
  <si>
    <t>218 × 256</t>
  </si>
  <si>
    <t>Йенни Йегерфельд</t>
  </si>
  <si>
    <t>978-5-00114-100-6</t>
  </si>
  <si>
    <t>Пьесы Астрид Линдгрен. Том 1</t>
  </si>
  <si>
    <t>978-5-00114-096-2</t>
  </si>
  <si>
    <t>176 × 240</t>
  </si>
  <si>
    <t>Королева стендапа</t>
  </si>
  <si>
    <t>125х200</t>
  </si>
  <si>
    <t>Эсперанса</t>
  </si>
  <si>
    <t>978-5-00114-078-8</t>
  </si>
  <si>
    <t>Дальний путь</t>
  </si>
  <si>
    <t>978-5-00114-073-3</t>
  </si>
  <si>
    <t>145х215</t>
  </si>
  <si>
    <t>225х250</t>
  </si>
  <si>
    <t>Сестрица Крольчиха совсем заблудилась</t>
  </si>
  <si>
    <t>Ульф Нильсон, Эва Эриксон</t>
  </si>
  <si>
    <t>978-5-00114-116-7</t>
  </si>
  <si>
    <t>Эва Эриксон</t>
  </si>
  <si>
    <t>978-5-00114-129-7</t>
  </si>
  <si>
    <t>Убийственный стиль: Как мода калечила, уродовала и убивала людей на протяжении веков</t>
  </si>
  <si>
    <t>Дейвид Элисон Мэтьюс, Макмаон Сэра-Мари</t>
  </si>
  <si>
    <t>978-5-00114-091-7</t>
  </si>
  <si>
    <t>Зубное приключение или как Белла потеряла зуб</t>
  </si>
  <si>
    <t>Трудно быть волком</t>
  </si>
  <si>
    <t>Непростые числа</t>
  </si>
  <si>
    <t>Кетевана Давришеви, Мари Деплешен, Алекс Куссо, Кристиан Остер, Оливье де Сольминиак</t>
  </si>
  <si>
    <t>Ингрид Оведи Волден</t>
  </si>
  <si>
    <t>Кристине Нёстлингер</t>
  </si>
  <si>
    <t>Мари Деплешен</t>
  </si>
  <si>
    <t>Волна любви на озере дружбы</t>
  </si>
  <si>
    <t>200 х 230</t>
  </si>
  <si>
    <t>240х255</t>
  </si>
  <si>
    <t>200х240</t>
  </si>
  <si>
    <t>978-5-00114-099-3</t>
  </si>
  <si>
    <t>978-5-00114-117-4</t>
  </si>
  <si>
    <t>978-5-00114-120-4</t>
  </si>
  <si>
    <t>Статус ожидания</t>
  </si>
  <si>
    <t>Гийом Перро</t>
  </si>
  <si>
    <t>Космический почтальон</t>
  </si>
  <si>
    <t>192х242</t>
  </si>
  <si>
    <t>978-5-00114-184-6</t>
  </si>
  <si>
    <t>Магдалена Мечницка</t>
  </si>
  <si>
    <t>Тося и тайна геодезиста</t>
  </si>
  <si>
    <t>978-5-00114-128-0</t>
  </si>
  <si>
    <t>132х202</t>
  </si>
  <si>
    <t>978-5-00114-156-3</t>
  </si>
  <si>
    <t>Юзефина</t>
  </si>
  <si>
    <t>978-5-00114-183-9</t>
  </si>
  <si>
    <t>Мег Розофф, Грейс Истон</t>
  </si>
  <si>
    <t>Мактавиш вырывается на волю</t>
  </si>
  <si>
    <t>Мактавиш и пряники</t>
  </si>
  <si>
    <t>Мег Розофф, Дэвид Шепард</t>
  </si>
  <si>
    <t>978-5-00114-132-7</t>
  </si>
  <si>
    <t>978-5-00114-131-0</t>
  </si>
  <si>
    <t>Мария Грипе, Харальд Грипе</t>
  </si>
  <si>
    <t>978-5-00114-152-5</t>
  </si>
  <si>
    <t>Малютка Лабан. Чей это голос?</t>
  </si>
  <si>
    <t>175х205</t>
  </si>
  <si>
    <t>Самсон и Роберто</t>
  </si>
  <si>
    <t>Она создала чудовище. Как Мэри Шелли придумала «Франкенштейна»</t>
  </si>
  <si>
    <t>Малютка Лабан. Лаболина спотыкается</t>
  </si>
  <si>
    <t>Ночные сказки</t>
  </si>
  <si>
    <t>Представь, что меня нет</t>
  </si>
  <si>
    <t>Линн Фултон, Феличита Сала</t>
  </si>
  <si>
    <t>Китти Краутер</t>
  </si>
  <si>
    <t>978-5-00114-119-8</t>
  </si>
  <si>
    <t>978-5-00114-155-6</t>
  </si>
  <si>
    <t>978-5-00114-187-7</t>
  </si>
  <si>
    <t>978-5-00114-217-1</t>
  </si>
  <si>
    <t>215х265</t>
  </si>
  <si>
    <t>255х275</t>
  </si>
  <si>
    <t>175х175</t>
  </si>
  <si>
    <t>205х260</t>
  </si>
  <si>
    <t>175х190</t>
  </si>
  <si>
    <t>Мина и Коге уезжают на Запад</t>
  </si>
  <si>
    <t>Мина уходит навсегда</t>
  </si>
  <si>
    <t>978-5-00114-088-7</t>
  </si>
  <si>
    <t>978-5-00114-089-4</t>
  </si>
  <si>
    <t>Анна Хёглунд</t>
  </si>
  <si>
    <t>Мина и Коге</t>
  </si>
  <si>
    <t>Мама Му и Кракс считают (книжка с заданиями и наклейками)</t>
  </si>
  <si>
    <t>978-5-00114-208-9</t>
  </si>
  <si>
    <t>978-5-00114-209-6</t>
  </si>
  <si>
    <t>Мама Му и Кракс. Первая раскраска (раскраска)</t>
  </si>
  <si>
    <t>Мама Му и Кракс. От точки к точке (раскраска по точкам)</t>
  </si>
  <si>
    <t>Мама Му и Кракс. Рождественские головоломки (книжка с заданиями и наклейками)</t>
  </si>
  <si>
    <t>978-5-00114-207-2</t>
  </si>
  <si>
    <t>978-5-00114-211-9</t>
  </si>
  <si>
    <t>170х200</t>
  </si>
  <si>
    <t>210х298</t>
  </si>
  <si>
    <t>Река 1930. Река 1935 (комплект из двух книг в папке)</t>
  </si>
  <si>
    <t>обложка, папка</t>
  </si>
  <si>
    <t>978-5-00114-216-4</t>
  </si>
  <si>
    <t>Давай поедем в Уналашку</t>
  </si>
  <si>
    <t>Тайна ничто и бесконечно много глупостей</t>
  </si>
  <si>
    <t>978-5-00114-214-0</t>
  </si>
  <si>
    <t>978-5-00114-221-8</t>
  </si>
  <si>
    <t>Любовь будет всегда</t>
  </si>
  <si>
    <t>Соня-9</t>
  </si>
  <si>
    <t>978-5-00114-231-7</t>
  </si>
  <si>
    <t>Синдром разбитого сердца</t>
  </si>
  <si>
    <t>978-5-00114-224-9</t>
  </si>
  <si>
    <t>154х216</t>
  </si>
  <si>
    <t>178х265</t>
  </si>
  <si>
    <t>140х180</t>
  </si>
  <si>
    <t>173х240</t>
  </si>
  <si>
    <t>204х260</t>
  </si>
  <si>
    <t>200х127</t>
  </si>
  <si>
    <t>Дыра</t>
  </si>
  <si>
    <t>Гусар</t>
  </si>
  <si>
    <t>А.С. Пушкин, Т. Кормер</t>
  </si>
  <si>
    <t>230х280</t>
  </si>
  <si>
    <t>1ё</t>
  </si>
  <si>
    <t>978-5-00114-234-8</t>
  </si>
  <si>
    <t>978-5-00114-241-6</t>
  </si>
  <si>
    <t>978-5-00114-238-6</t>
  </si>
  <si>
    <t>Эйвинд Турсетер</t>
  </si>
  <si>
    <t>Мастер на все руки. Международный политический триллер</t>
  </si>
  <si>
    <t>Пальмы на Северном полюсе. Большой рассказ об изменении климата</t>
  </si>
  <si>
    <t>Марк тер Хорст, Венди Пандерс</t>
  </si>
  <si>
    <t>978-5-00114-223-2</t>
  </si>
  <si>
    <t>207х240</t>
  </si>
  <si>
    <t>231х276</t>
  </si>
  <si>
    <t>174х220</t>
  </si>
  <si>
    <t>Катици</t>
  </si>
  <si>
    <t>978-5-00114-248-5</t>
  </si>
  <si>
    <t>Катарина Тайкон, Юханна Хельгрен</t>
  </si>
  <si>
    <t>140х220</t>
  </si>
  <si>
    <t>Привет, волки!</t>
  </si>
  <si>
    <t>Дорота Касьянович, Агата Дудек</t>
  </si>
  <si>
    <t>978-5-00114-237-9</t>
  </si>
  <si>
    <t>Голубь Колумб</t>
  </si>
  <si>
    <t>Эмма Пехачкова, Петра Йозефина Стибитзова</t>
  </si>
  <si>
    <t>978-5-00114-235-5</t>
  </si>
  <si>
    <t>Мявка и Тявка и безумный шар</t>
  </si>
  <si>
    <t>Тимо Парвела, Вирпи Талвитие</t>
  </si>
  <si>
    <t>978-5-00114-242-3</t>
  </si>
  <si>
    <t>165х210</t>
  </si>
  <si>
    <t>220х260</t>
  </si>
  <si>
    <t>170х225</t>
  </si>
  <si>
    <t>Моя ослепительная жизнь</t>
  </si>
  <si>
    <t>978-5-00114-232-4</t>
  </si>
  <si>
    <t>От 1 до 10</t>
  </si>
  <si>
    <t>978-5-00114-263-8</t>
  </si>
  <si>
    <t>Юстина Беднарек, Даниэль де Лятур</t>
  </si>
  <si>
    <t>Пять ловких куниц</t>
  </si>
  <si>
    <t>170х240</t>
  </si>
  <si>
    <t>978-5-00114-244-7</t>
  </si>
  <si>
    <t>Петр Свободны, Робин Краль</t>
  </si>
  <si>
    <t>Внимание, доктор! История медицины за семь дней</t>
  </si>
  <si>
    <t>978-5-00114-245-4</t>
  </si>
  <si>
    <t>А мама дома?</t>
  </si>
  <si>
    <t>978-5-00114-255-3</t>
  </si>
  <si>
    <t>Марцин Щигельский</t>
  </si>
  <si>
    <t>Театр невидимых детей</t>
  </si>
  <si>
    <t>978-5-00114-249-2</t>
  </si>
  <si>
    <t>Дерево</t>
  </si>
  <si>
    <t>240х230</t>
  </si>
  <si>
    <t>Тибо Расса</t>
  </si>
  <si>
    <t>978-5-00114-262-1</t>
  </si>
  <si>
    <t>Новые странствия Салли Джонс</t>
  </si>
  <si>
    <t>978-5-00114-253-9</t>
  </si>
  <si>
    <t>Ульф Старк, Маркус Маялуома</t>
  </si>
  <si>
    <t>Супермальчик</t>
  </si>
  <si>
    <t>Долой рабство</t>
  </si>
  <si>
    <t>978-5-00114-271-3</t>
  </si>
  <si>
    <t>978-5-00114-272-0</t>
  </si>
  <si>
    <t>150х217</t>
  </si>
  <si>
    <t>186х290</t>
  </si>
  <si>
    <t>Книги Джудит Керр</t>
  </si>
  <si>
    <t>Книги Фарли Моуэта</t>
  </si>
  <si>
    <t>Книги Ульфа Старка</t>
  </si>
  <si>
    <t>Книги Якоба Вегелиуса</t>
  </si>
  <si>
    <t>иллюстрации Свена Нурдквиста</t>
  </si>
  <si>
    <t>Книги Ульрики Кестере</t>
  </si>
  <si>
    <t>150х205</t>
  </si>
  <si>
    <t>Иржи Линхарт, Милош Мазал</t>
  </si>
  <si>
    <t>Городские легенды</t>
  </si>
  <si>
    <t>978-5-00114-281-2</t>
  </si>
  <si>
    <t>Маленький Старк</t>
  </si>
  <si>
    <t>978-5-00114-033-7</t>
  </si>
  <si>
    <t>Петсон и Финдус книжка с заданиями</t>
  </si>
  <si>
    <t>Петсон и Финдус решают кроссворд</t>
  </si>
  <si>
    <t>Луритури</t>
  </si>
  <si>
    <t>978-5-00114-268-3</t>
  </si>
  <si>
    <t>978-5-00114-252-2</t>
  </si>
  <si>
    <t>978-5-00114-254-6</t>
  </si>
  <si>
    <t xml:space="preserve">Ольга Василькова, Елена Репетур </t>
  </si>
  <si>
    <t>Гуннель Линде, Никита Терешин</t>
  </si>
  <si>
    <t>220х290</t>
  </si>
  <si>
    <t>День рождения</t>
  </si>
  <si>
    <t>238х288</t>
  </si>
  <si>
    <t>175х222</t>
  </si>
  <si>
    <t>978-5-00114-215-7</t>
  </si>
  <si>
    <t>Болото</t>
  </si>
  <si>
    <t>978-5-00114-282-9</t>
  </si>
  <si>
    <t>Песенник Петсона и Финдуса №2</t>
  </si>
  <si>
    <t>Виталий Бианки, Юрий Васнецов</t>
  </si>
  <si>
    <t>Петр Станчик, Луция Дворжакова</t>
  </si>
  <si>
    <t>Барсук Хруйда побеждает корень хрена</t>
  </si>
  <si>
    <t>978-5-00114-265-2</t>
  </si>
  <si>
    <t>Барсук Хруйда снимается в кино</t>
  </si>
  <si>
    <t>978-5-00114-264-5</t>
  </si>
  <si>
    <t>194х227</t>
  </si>
  <si>
    <t>Книги Тимо Парвела</t>
  </si>
  <si>
    <t>Елена Сафонова</t>
  </si>
  <si>
    <t>Барсук Хруйда</t>
  </si>
  <si>
    <t>175х247</t>
  </si>
  <si>
    <t>Тотте</t>
  </si>
  <si>
    <t>155х150</t>
  </si>
  <si>
    <t>Тотте наводит порядок</t>
  </si>
  <si>
    <t>Тотте идет к доктору</t>
  </si>
  <si>
    <t>Тотте купается</t>
  </si>
  <si>
    <t>978-5-00114-256-0</t>
  </si>
  <si>
    <t>978-5-00114-257-7</t>
  </si>
  <si>
    <t>978-5-00114-258-4</t>
  </si>
  <si>
    <t>Гунилла Вольде</t>
  </si>
  <si>
    <t>Ольга Черна, Альжбета Скалова</t>
  </si>
  <si>
    <t>Клара и 11 бабушек</t>
  </si>
  <si>
    <t>125х195</t>
  </si>
  <si>
    <t>978-5-00114-279-9</t>
  </si>
  <si>
    <t>Денис Сорокотягин</t>
  </si>
  <si>
    <t>Мария Шелухина</t>
  </si>
  <si>
    <t>Во всём виноват Бэнкси</t>
  </si>
  <si>
    <t>Пирог с черемухой</t>
  </si>
  <si>
    <t>Литературный конкурс</t>
  </si>
  <si>
    <t>978-5-00114-306-2</t>
  </si>
  <si>
    <t>978-5-00114-300-0</t>
  </si>
  <si>
    <t>Аксель Оберг</t>
  </si>
  <si>
    <t>175х235</t>
  </si>
  <si>
    <t>Давай скорее, Аксель!</t>
  </si>
  <si>
    <t>Ну ты и выдумщик, Аксель!</t>
  </si>
  <si>
    <t>Спокойной ночи, Аксель!</t>
  </si>
  <si>
    <t>Гунилла Бергстрём</t>
  </si>
  <si>
    <t>978-5-00114-286-7</t>
  </si>
  <si>
    <t>978-5-00114-288-1</t>
  </si>
  <si>
    <t>978-5-00114-287-4</t>
  </si>
  <si>
    <t>Пойдем, Стёпка!</t>
  </si>
  <si>
    <t>978-5-00114-299-7</t>
  </si>
  <si>
    <t>Рус Рифаген</t>
  </si>
  <si>
    <t>225х280</t>
  </si>
  <si>
    <t>Софи в мире грибов</t>
  </si>
  <si>
    <t>978-5-906640-62-8</t>
  </si>
  <si>
    <t>978-5-00114-304-8</t>
  </si>
  <si>
    <t>Головоломки от Петсона и Финдуса. Буквы и слова</t>
  </si>
  <si>
    <t>5+</t>
  </si>
  <si>
    <t>210х296</t>
  </si>
  <si>
    <t>Головоломки от Петсона и Финдуса. Числа и формы</t>
  </si>
  <si>
    <t>978-5-00114-324-6</t>
  </si>
  <si>
    <t>978-5-00114-325-3</t>
  </si>
  <si>
    <t>BLACK SHEEP BOOKS</t>
  </si>
  <si>
    <t>Пит Мэл</t>
  </si>
  <si>
    <t>Трилогия Мёрдстоуна</t>
  </si>
  <si>
    <t>135х206</t>
  </si>
  <si>
    <t>978-5-00114-305-5</t>
  </si>
  <si>
    <t>Лунде Майя</t>
  </si>
  <si>
    <t>Синева</t>
  </si>
  <si>
    <t>978-5-00114-296-6</t>
  </si>
  <si>
    <t>Брюггер Артюр</t>
  </si>
  <si>
    <t>Рыбий глаз</t>
  </si>
  <si>
    <t>978-5-00114-301-7</t>
  </si>
  <si>
    <t>Лагерлёф Сельма</t>
  </si>
  <si>
    <t>Морбакка</t>
  </si>
  <si>
    <t>978-5-00114-308-6</t>
  </si>
  <si>
    <t>Лайа Мишель</t>
  </si>
  <si>
    <t>Веселое нытье идиота</t>
  </si>
  <si>
    <t>978-5-00114-266-9</t>
  </si>
  <si>
    <t>978-5-00114-275-1</t>
  </si>
  <si>
    <t>Семейка Карлсонов. Вомбаты и вандалы</t>
  </si>
  <si>
    <t>Катарина Масетти</t>
  </si>
  <si>
    <t>Семейка Карлсонов</t>
  </si>
  <si>
    <t>Семейка Карлсонов. Пироманы и привидения</t>
  </si>
  <si>
    <t>Богусь Янишевский</t>
  </si>
  <si>
    <t>Политика. То, о чем взрослые тебе не говорят</t>
  </si>
  <si>
    <t>210х270</t>
  </si>
  <si>
    <t>978-5-00114-273-7</t>
  </si>
  <si>
    <t>978-5-00114-283-6</t>
  </si>
  <si>
    <t>Петсон и Финдус познают мир</t>
  </si>
  <si>
    <t>Штеффи Корда, Свен Нурдквист</t>
  </si>
  <si>
    <t>205х285</t>
  </si>
  <si>
    <t>Петсон и Финдус. Эксперименты</t>
  </si>
  <si>
    <t>978-5-00114-294-2</t>
  </si>
  <si>
    <t>978-5-00114-293-5</t>
  </si>
  <si>
    <t>3+</t>
  </si>
  <si>
    <t>Уважаемый А. У нас живет Альцгеймер</t>
  </si>
  <si>
    <t>Анна Сакович</t>
  </si>
  <si>
    <t>147х210</t>
  </si>
  <si>
    <t>978-5-00114-307-9</t>
  </si>
  <si>
    <t>Елена Репетур</t>
  </si>
  <si>
    <t>Добрая акула</t>
  </si>
  <si>
    <t>978-5-00114-312-3</t>
  </si>
  <si>
    <t>Мария Дубова</t>
  </si>
  <si>
    <t>Тайна там, где ее нет</t>
  </si>
  <si>
    <t>978-5-00114-328-4</t>
  </si>
  <si>
    <t>Незримые</t>
  </si>
  <si>
    <t>978-5-00114-323-9</t>
  </si>
  <si>
    <t>Якобсен Рой</t>
  </si>
  <si>
    <t>150 × 2220</t>
  </si>
  <si>
    <t>978-5-00114-334-5</t>
  </si>
  <si>
    <t>978-5-00114-343-7</t>
  </si>
  <si>
    <t>978-5-00114-342-0</t>
  </si>
  <si>
    <t>978-5-00114-341-3</t>
  </si>
  <si>
    <t>978-5-00114-340-6</t>
  </si>
  <si>
    <t>978-5-00114-338-3</t>
  </si>
  <si>
    <t>220х203</t>
  </si>
  <si>
    <t>130х205</t>
  </si>
  <si>
    <t>Иерусалим</t>
  </si>
  <si>
    <t>Квинт Черстин</t>
  </si>
  <si>
    <t>Астрид и я. 50 лет совместной работы 1952-2002</t>
  </si>
  <si>
    <t>978-5-00114-333-8</t>
  </si>
  <si>
    <t>Борис Шергин</t>
  </si>
  <si>
    <t>150х206</t>
  </si>
  <si>
    <t>978-5-00114-290-4</t>
  </si>
  <si>
    <t>Сказки с иллюстрациями Никиты и Владимира Фаворских</t>
  </si>
  <si>
    <t>Людмила Потапчук</t>
  </si>
  <si>
    <t>Проходите, раздевайтесь</t>
  </si>
  <si>
    <t>978-5-00114-322-2</t>
  </si>
  <si>
    <t>Волшебные кеды моего друга Перси</t>
  </si>
  <si>
    <t>150х215</t>
  </si>
  <si>
    <t>978-5-00114-298-0</t>
  </si>
  <si>
    <t>Клаус Хагерюп</t>
  </si>
  <si>
    <t>Маркус и Диана</t>
  </si>
  <si>
    <t>Маркус и девочки</t>
  </si>
  <si>
    <t>Дом не такой, как все</t>
  </si>
  <si>
    <t>Малгожата Стренковская-Заремба</t>
  </si>
  <si>
    <t>Павел Беренсевич</t>
  </si>
  <si>
    <t>8+</t>
  </si>
  <si>
    <t>Шепот бота</t>
  </si>
  <si>
    <t>14+</t>
  </si>
  <si>
    <t>Виктория Попова</t>
  </si>
  <si>
    <t>Волшебный лес от А до Я</t>
  </si>
  <si>
    <t>Арт-бук</t>
  </si>
  <si>
    <t>220х220</t>
  </si>
  <si>
    <t>978-5-00114-326-0</t>
  </si>
  <si>
    <t>978-5-00114-302-4</t>
  </si>
  <si>
    <t>978-5-00114-303-1</t>
  </si>
  <si>
    <t>978-5-00114-314-7</t>
  </si>
  <si>
    <t>978-5-00114-313-0</t>
  </si>
  <si>
    <t>978-5-00114-345-1</t>
  </si>
  <si>
    <t>Мечтатели</t>
  </si>
  <si>
    <t>978-5-00114-309-3</t>
  </si>
  <si>
    <t>Александр Егоров</t>
  </si>
  <si>
    <t>145х218</t>
  </si>
  <si>
    <t>15+</t>
  </si>
  <si>
    <t>Все едят блинчики. Книга с рецептами</t>
  </si>
  <si>
    <t>978-5-00114-311-6</t>
  </si>
  <si>
    <t xml:space="preserve">Агата Лот-Игнатюк, Розаля Бисек-Шлядовская </t>
  </si>
  <si>
    <t>198х215</t>
  </si>
  <si>
    <t>978-5-00114-339-0</t>
  </si>
  <si>
    <t>Зуля Стадник</t>
  </si>
  <si>
    <t>Дмитрий Сиротин</t>
  </si>
  <si>
    <t>История Страшилки</t>
  </si>
  <si>
    <t>Шла по небу лошадь</t>
  </si>
  <si>
    <t>Она не больна</t>
  </si>
  <si>
    <t>172х245</t>
  </si>
  <si>
    <t>148х218</t>
  </si>
  <si>
    <t>978-5-00114-355-0</t>
  </si>
  <si>
    <t>978-5-00114-327-7</t>
  </si>
  <si>
    <t>978-5-00114-310-9</t>
  </si>
  <si>
    <t>Марковальдо, или Времена года в городе</t>
  </si>
  <si>
    <t>Итало Кальвино, Серджио Тофано</t>
  </si>
  <si>
    <t>978-5-00114-329-1</t>
  </si>
  <si>
    <t>Джеки Рыжик и Золотая лапа</t>
  </si>
  <si>
    <t>978-5-00114-277-5</t>
  </si>
  <si>
    <t>Джеки Рыжик спасает трех поросят</t>
  </si>
  <si>
    <t>978-5-00114-278-2</t>
  </si>
  <si>
    <t>Франциска Бирман</t>
  </si>
  <si>
    <t>153х215</t>
  </si>
  <si>
    <t>978-5-00114-354-3</t>
  </si>
  <si>
    <t>Яцек Галиньский</t>
  </si>
  <si>
    <t>Возвращение Франка</t>
  </si>
  <si>
    <t>978-5-00114-362-8</t>
  </si>
  <si>
    <t>Кристиан Банг Фосс</t>
  </si>
  <si>
    <t>О том, как мне удалось стереть контрольные...и о многом другом!</t>
  </si>
  <si>
    <t>Сирил Гине</t>
  </si>
  <si>
    <t>978-5-00114-357-4</t>
  </si>
  <si>
    <t>Кристиан Гренье</t>
  </si>
  <si>
    <t>Зофья Станецкая</t>
  </si>
  <si>
    <t>Эркюль. Кот-сыщик. По следам Брута</t>
  </si>
  <si>
    <t>Эркюль. Кот-сыщик. Вор на крыше</t>
  </si>
  <si>
    <t>Лотта, или ка воспитать человеческую стаю</t>
  </si>
  <si>
    <t>978-5-00114-361-1</t>
  </si>
  <si>
    <t>978-5-00114-358-1</t>
  </si>
  <si>
    <t>978-5-00114-359-8</t>
  </si>
  <si>
    <t>978-5-00114-364-2</t>
  </si>
  <si>
    <t>270х200</t>
  </si>
  <si>
    <t>Тайна господина Бальдера</t>
  </si>
  <si>
    <t>Тайна месье Каротта</t>
  </si>
  <si>
    <t>Анна Красильщик, Кася Денисевич</t>
  </si>
  <si>
    <t>Чик-Чак. История супергероя</t>
  </si>
  <si>
    <t>Виталий Бианки, Александр Формозов</t>
  </si>
  <si>
    <t>Мышонок Пик и другие рассказы</t>
  </si>
  <si>
    <t>978-5-00114-360-4</t>
  </si>
  <si>
    <t>215х155</t>
  </si>
  <si>
    <t>978-5-00114-227-0</t>
  </si>
  <si>
    <t>978-5-00114-390-1</t>
  </si>
  <si>
    <t>226х171</t>
  </si>
  <si>
    <t>222х176</t>
  </si>
  <si>
    <t>978-5-00114-157-0</t>
  </si>
  <si>
    <t>Маръа Малми</t>
  </si>
  <si>
    <t>Евгения Овчинникова</t>
  </si>
  <si>
    <t>Сокровища</t>
  </si>
  <si>
    <t>На моем зеленом лице все написано</t>
  </si>
  <si>
    <t>978-5-00114-391-8</t>
  </si>
  <si>
    <t>978-5-00114-363-5</t>
  </si>
  <si>
    <t>РАСПРОДАЖА Скидки не применяются</t>
  </si>
  <si>
    <t>Боб Конрад, Даниэла Коль</t>
  </si>
  <si>
    <t>Хлебцы раздора.  Как бабушка и дедушка поссорились вдрызг</t>
  </si>
  <si>
    <t>176х246</t>
  </si>
  <si>
    <t>978-5-00114-267-6</t>
  </si>
  <si>
    <t>Анатасия Разумова</t>
  </si>
  <si>
    <t>Брусничный холм</t>
  </si>
  <si>
    <t>Салла Саволайнен</t>
  </si>
  <si>
    <t>Асфальт!</t>
  </si>
  <si>
    <t>176х215</t>
  </si>
  <si>
    <t>268х268</t>
  </si>
  <si>
    <t>978-5-00114-392-5</t>
  </si>
  <si>
    <t>978-5-00114-349-9</t>
  </si>
  <si>
    <t>Виктория Попова, Владимир Фомин</t>
  </si>
  <si>
    <t>История велосипеда. Быстрые ноги</t>
  </si>
  <si>
    <t>330х267</t>
  </si>
  <si>
    <t>978-5-00114-409-0</t>
  </si>
  <si>
    <t>20/15</t>
  </si>
  <si>
    <t>Книги Елены Репетур</t>
  </si>
  <si>
    <t>Книги Анны Красильщик</t>
  </si>
  <si>
    <t>978-5-00114-387-1</t>
  </si>
  <si>
    <t>Пазл</t>
  </si>
  <si>
    <t>Екатерина Афанасьева</t>
  </si>
  <si>
    <t>978-5-00114-402-1</t>
  </si>
  <si>
    <t>978-5-00114-246-1</t>
  </si>
  <si>
    <t>Шхуна, которая не желала плавать</t>
  </si>
  <si>
    <t>10+</t>
  </si>
  <si>
    <t>Гном и лис</t>
  </si>
  <si>
    <t>Астрид Линдгрен, Эва Эриксон</t>
  </si>
  <si>
    <t>978-5-00114-407-6</t>
  </si>
  <si>
    <t>Мистер Койот и Мистер Енот. Истории Вольного края</t>
  </si>
  <si>
    <t>Эйрик Годвирдсон, Мария Ветрова</t>
  </si>
  <si>
    <t>Валя Филиппенко,  Олеся Гонсеровская</t>
  </si>
  <si>
    <t>Квадратный тигр</t>
  </si>
  <si>
    <t>Дорога Сурена</t>
  </si>
  <si>
    <t>Сергей Каменков-Павлов</t>
  </si>
  <si>
    <t>Стрессэнергосбыт</t>
  </si>
  <si>
    <t>Сергей Авакян-Ржевский</t>
  </si>
  <si>
    <t>Лида Стародубцева</t>
  </si>
  <si>
    <t>Бесконечно длинная весна</t>
  </si>
  <si>
    <t>Ларс Соби Кристенсен</t>
  </si>
  <si>
    <t>Полубрат</t>
  </si>
  <si>
    <t>135Х210</t>
  </si>
  <si>
    <t>Экономика. То, о чем взрослые тебе не рассказывают</t>
  </si>
  <si>
    <t>213х270</t>
  </si>
  <si>
    <t>132х215</t>
  </si>
  <si>
    <t>145х15</t>
  </si>
  <si>
    <t>150х223</t>
  </si>
  <si>
    <t>215х225</t>
  </si>
  <si>
    <t>978-5-00114-419-9</t>
  </si>
  <si>
    <t>978-5-00114-403-8</t>
  </si>
  <si>
    <t>978-5-00114-416-8</t>
  </si>
  <si>
    <t>978-5-00114-418-2</t>
  </si>
  <si>
    <t>978-5-00114-420-5</t>
  </si>
  <si>
    <t>978-5-00114-415-1</t>
  </si>
  <si>
    <t>978-5-00114-404-5</t>
  </si>
  <si>
    <t>978-5-00114-414-4</t>
  </si>
  <si>
    <t>ВРЕМЕННО            НЕТ В НАЛИЧИИ</t>
  </si>
  <si>
    <t>Комиксы и графические романы</t>
  </si>
  <si>
    <t>Койоты средней полосы</t>
  </si>
  <si>
    <t>Анастасия Веврейко, Александра Борисенко</t>
  </si>
  <si>
    <t>978-5-00114-408-3</t>
  </si>
  <si>
    <t>Классика книжной иллюстрации</t>
  </si>
  <si>
    <t>145х216</t>
  </si>
  <si>
    <t>Ольга Василькова, Анастасия Ткачева</t>
  </si>
  <si>
    <t>150х221</t>
  </si>
  <si>
    <t>Сила черного мухомора</t>
  </si>
  <si>
    <t>978‑5-00114‑421‑2</t>
  </si>
  <si>
    <t>978-5-00114-388-8</t>
  </si>
  <si>
    <t>Дорога домой</t>
  </si>
  <si>
    <t>295х290</t>
  </si>
  <si>
    <t>978-5-00114-422-9</t>
  </si>
  <si>
    <t>Помогите крокодилу</t>
  </si>
  <si>
    <t>171х221</t>
  </si>
  <si>
    <t>978-5-00114-428-1</t>
  </si>
  <si>
    <t>Татьяна Павленко,  Дарья Рудакова</t>
  </si>
  <si>
    <t>Пузырь</t>
  </si>
  <si>
    <t>Кибер без опасности</t>
  </si>
  <si>
    <t>Мир потерянных животных</t>
  </si>
  <si>
    <t>Ветер</t>
  </si>
  <si>
    <t>978-5-00114-438-0</t>
  </si>
  <si>
    <t>978-5-00114-433-5</t>
  </si>
  <si>
    <t>978-5-00114-386-4</t>
  </si>
  <si>
    <t>978-5-00114-432-8</t>
  </si>
  <si>
    <t>Анна Сковроньская</t>
  </si>
  <si>
    <t>Ноэми Уэбер</t>
  </si>
  <si>
    <t>Юрий Тихоглаз, Юрий Скоморхов</t>
  </si>
  <si>
    <t>173х221</t>
  </si>
  <si>
    <t xml:space="preserve">Сири Петтерсен </t>
  </si>
  <si>
    <t>978-5-00114-456-4</t>
  </si>
  <si>
    <t>978-5-00114-410-6</t>
  </si>
  <si>
    <t>Навозный жук летает в сумерках</t>
  </si>
  <si>
    <t xml:space="preserve">Вверх по лестнице, ведущей вниз </t>
  </si>
  <si>
    <t>978-5-00114-462-5</t>
  </si>
  <si>
    <t>Зимняя бухта</t>
  </si>
  <si>
    <t>Шейла Барнфорд</t>
  </si>
  <si>
    <t>Невероятное путешествие</t>
  </si>
  <si>
    <t>148х216</t>
  </si>
  <si>
    <t>978-5-00114-455-7</t>
  </si>
  <si>
    <t>Яльмар Сёдерберг</t>
  </si>
  <si>
    <t>Доктор Глас. Новелллеттки</t>
  </si>
  <si>
    <t>135x206</t>
  </si>
  <si>
    <t>248х340</t>
  </si>
  <si>
    <t>220х288</t>
  </si>
  <si>
    <t>978-5-906640-49-9</t>
  </si>
  <si>
    <t>Матс Валь</t>
  </si>
  <si>
    <t>Все сложно</t>
  </si>
  <si>
    <t>978-5-00114-218-8</t>
  </si>
  <si>
    <t>978-5-00114-437-3</t>
  </si>
  <si>
    <t>978-5-00114-285-0</t>
  </si>
  <si>
    <t>978-5-00114-463-2</t>
  </si>
  <si>
    <t>295х295</t>
  </si>
  <si>
    <t>Кладбище в кустах</t>
  </si>
  <si>
    <t xml:space="preserve"> </t>
  </si>
  <si>
    <t>Анастасия Морозовская</t>
  </si>
  <si>
    <t>978-5-00114-472-4</t>
  </si>
  <si>
    <t>120х165</t>
  </si>
  <si>
    <t>Беовульф</t>
  </si>
  <si>
    <t>Франц Хнывка. Писатель без книг</t>
  </si>
  <si>
    <t>978-5-00114-426-7</t>
  </si>
  <si>
    <t>978-5-00114-427-4</t>
  </si>
  <si>
    <t>Катерина Крис</t>
  </si>
  <si>
    <t>Кирилл Захаров, Алексей Олейников, Александра Авилова</t>
  </si>
  <si>
    <t>140х210</t>
  </si>
  <si>
    <t>Сания Биккина</t>
  </si>
  <si>
    <t>Перемещенные</t>
  </si>
  <si>
    <t>978-5-00114-473-1</t>
  </si>
  <si>
    <t>Гюльназ Лежнева</t>
  </si>
  <si>
    <t>135х210</t>
  </si>
  <si>
    <t>978-5-00114-466-3</t>
  </si>
  <si>
    <t>Астрид Линдгрен, Китти Краутер</t>
  </si>
  <si>
    <t>Не спит лишь…Гном</t>
  </si>
  <si>
    <t>220х2270</t>
  </si>
  <si>
    <t>978-5-00114-289-8</t>
  </si>
  <si>
    <t>Софи в мире деревьев</t>
  </si>
  <si>
    <t>978-5-906640-32-1</t>
  </si>
  <si>
    <t>978-5-00114-476-2</t>
  </si>
  <si>
    <t>978-5-00114-479-3</t>
  </si>
  <si>
    <t>Самое первое новогоднее дерево. Индейская сказка</t>
  </si>
  <si>
    <t>Овила Фонтен, Шарлотт Паран</t>
  </si>
  <si>
    <t>190х243</t>
  </si>
  <si>
    <t>Эва Уайтбрук, Маркус-Гуннар Петтерссон</t>
  </si>
  <si>
    <t>Конрад. Дело о фламинго</t>
  </si>
  <si>
    <t>Как Конрад стал детективом</t>
  </si>
  <si>
    <t>978-5-00114-488-5</t>
  </si>
  <si>
    <t>978-5-00114-487-8</t>
  </si>
  <si>
    <t>Георгий Ечеистов. 7 книг художника в папке</t>
  </si>
  <si>
    <t>Агния Барто, Виталий Бианки, Павел Пастухов</t>
  </si>
  <si>
    <t>короб</t>
  </si>
  <si>
    <t>978-5-00114-454-0</t>
  </si>
  <si>
    <t>Руперт, обыкновенный жираф</t>
  </si>
  <si>
    <t>Космический почтальон - 3. Голодный рейс</t>
  </si>
  <si>
    <t>200х220</t>
  </si>
  <si>
    <t>190х240</t>
  </si>
  <si>
    <t>978-5-00114-494-6</t>
  </si>
  <si>
    <t>978-5-00114-490-8</t>
  </si>
  <si>
    <t>Пани Зофья 1. У вас колесо отвалилось</t>
  </si>
  <si>
    <t>Пани Зофья 2. Вы всё перепутали</t>
  </si>
  <si>
    <t>Пани Зофья 3. У вас след от решётки</t>
  </si>
  <si>
    <t>Детективы для детей</t>
  </si>
  <si>
    <t>Удивленная сова</t>
  </si>
  <si>
    <t>978-5-00114-489-2</t>
  </si>
  <si>
    <t>Маржена Сова, Жоанна Лоро</t>
  </si>
  <si>
    <t xml:space="preserve">187 х 253 </t>
  </si>
  <si>
    <t>978-5-00114-496-0</t>
  </si>
  <si>
    <t>Давид Доленски</t>
  </si>
  <si>
    <t>Руфус в лесу</t>
  </si>
  <si>
    <t>175 х 245</t>
  </si>
  <si>
    <t>Надежда Панкова</t>
  </si>
  <si>
    <t>Про кабанов, бобров и выхухолей</t>
  </si>
  <si>
    <t>210 х 300</t>
  </si>
  <si>
    <t>978-5-00114-475-5</t>
  </si>
  <si>
    <t>Руфус</t>
  </si>
  <si>
    <t>Колоссы на глиняных ногах</t>
  </si>
  <si>
    <t>Марк Магуайр, Ален Шевалье</t>
  </si>
  <si>
    <t>195 х 260</t>
  </si>
  <si>
    <t>978-5-00114-491-5</t>
  </si>
  <si>
    <t>978-5-00114-502-8</t>
  </si>
  <si>
    <t>Матс Страндберг, Виктория Попова</t>
  </si>
  <si>
    <t>Чумные цветы</t>
  </si>
  <si>
    <t>978-5-00114-495-3</t>
  </si>
  <si>
    <t>Чьи над нами облака?</t>
  </si>
  <si>
    <t>Марио Брассар, Жерар Дюбуа</t>
  </si>
  <si>
    <t>184 х 248</t>
  </si>
  <si>
    <t>978-5-00114-492-2</t>
  </si>
  <si>
    <t>978-5-00114-493-9</t>
  </si>
  <si>
    <t>Амаль Авезджанова</t>
  </si>
  <si>
    <t>Энтить Вонтить</t>
  </si>
  <si>
    <t>210х300</t>
  </si>
  <si>
    <t>Усы капитана</t>
  </si>
  <si>
    <t>Ирина Белоусова, Юлия Сиротина</t>
  </si>
  <si>
    <t>175х220</t>
  </si>
  <si>
    <t>978-5-00114-503-5</t>
  </si>
  <si>
    <t>Я, осьминожка. Иллюстрированная книга о человеческом мире глазами мудрого головоногого</t>
  </si>
  <si>
    <t>278х378</t>
  </si>
  <si>
    <t>978-5-00114-505-9</t>
  </si>
  <si>
    <t>978-5-00114-506-6</t>
  </si>
  <si>
    <t>Супербрауни</t>
  </si>
  <si>
    <t>Магдалена Рутова</t>
  </si>
  <si>
    <t>Хокон Эвреос, Эйвинд Турсетер</t>
  </si>
  <si>
    <t>148х206</t>
  </si>
  <si>
    <t>978-5-00114-504-2</t>
  </si>
  <si>
    <t>Руфус на рыбалке</t>
  </si>
  <si>
    <t xml:space="preserve"> ИА 18+</t>
  </si>
  <si>
    <t>ИА 18+</t>
  </si>
  <si>
    <t>Мой май</t>
  </si>
  <si>
    <t>Полина Щербак</t>
  </si>
  <si>
    <t>978-5-00114-520-2</t>
  </si>
  <si>
    <t>Иржи Дворжак, Даниэла Олейникова</t>
  </si>
  <si>
    <t>Мико</t>
  </si>
  <si>
    <t>206х285</t>
  </si>
  <si>
    <t>978-5-00114-517-2</t>
  </si>
  <si>
    <t>978-5-00114-525-7</t>
  </si>
  <si>
    <t>Когда кончается печенье</t>
  </si>
  <si>
    <t>Карин Бойе</t>
  </si>
  <si>
    <t>Астарта. В конечном счете</t>
  </si>
  <si>
    <t>978-5-00114-508-0</t>
  </si>
  <si>
    <r>
      <t xml:space="preserve">Пока бабушка не видит </t>
    </r>
    <r>
      <rPr>
        <i/>
        <sz val="14"/>
        <color theme="1"/>
        <rFont val="Calibri"/>
        <family val="2"/>
        <charset val="204"/>
        <scheme val="minor"/>
      </rPr>
      <t>(и не слышит!)</t>
    </r>
  </si>
  <si>
    <t>Галина Винар</t>
  </si>
  <si>
    <t>978-5-00114-518-9</t>
  </si>
  <si>
    <t>978-5-00114-521-9</t>
  </si>
  <si>
    <t>Поход к мандрагорам, или История о льве, слоне, жирафе и еже, который хотел стать совой</t>
  </si>
  <si>
    <t>978-5-00114-539-4</t>
  </si>
  <si>
    <t>Двое на моих плечах</t>
  </si>
  <si>
    <t>Странный отель</t>
  </si>
  <si>
    <t>Саннани и его сны</t>
  </si>
  <si>
    <t>Таблетки от взросления</t>
  </si>
  <si>
    <t>Ли Суён</t>
  </si>
  <si>
    <t>978-5-00114-511-0</t>
  </si>
  <si>
    <t>Катрин и Флориан Феррье</t>
  </si>
  <si>
    <t>190х265</t>
  </si>
  <si>
    <t>165х222</t>
  </si>
  <si>
    <t>978-5-00114-532-5</t>
  </si>
  <si>
    <t>Дорота Сувальская, Марта Рушковская</t>
  </si>
  <si>
    <t>130х204</t>
  </si>
  <si>
    <t>978-5-00114-498-4</t>
  </si>
  <si>
    <t>250х296</t>
  </si>
  <si>
    <t>Екатерина Зеавица, Лера Елунина</t>
  </si>
  <si>
    <t>978-5-00114-436-6</t>
  </si>
  <si>
    <t>175*268</t>
  </si>
  <si>
    <t>Анна Красильщик, Юрий Cапрыкин-мл, Тим Яржомбек</t>
  </si>
  <si>
    <t>978-5-00114-540-0</t>
  </si>
  <si>
    <t>Чашка с лодочкой</t>
  </si>
  <si>
    <t>Ольга Василькова, Татьяна Кормер</t>
  </si>
  <si>
    <t>978-5-00114-471-7</t>
  </si>
  <si>
    <t>Джефферсон не сдается</t>
  </si>
  <si>
    <t>978-5-00114-507-3</t>
  </si>
  <si>
    <t>146х206</t>
  </si>
  <si>
    <t>212х211</t>
  </si>
  <si>
    <t>0.300</t>
  </si>
  <si>
    <t>0.350</t>
  </si>
  <si>
    <t>Новый год и Рождество</t>
  </si>
  <si>
    <t>Ты просто выйди</t>
  </si>
  <si>
    <t>Книги Жана-Клода Мурлева</t>
  </si>
  <si>
    <t>Космический почтальон - 4.Только без паники!</t>
  </si>
  <si>
    <t>Космический почтальон - 2. Воры на моторах</t>
  </si>
  <si>
    <t>Мама Му и рождество Кракса</t>
  </si>
  <si>
    <t>978-5-00114-344-4</t>
  </si>
  <si>
    <t>Готовим вместе с Петсоном и Финдусом|новая редакция</t>
  </si>
  <si>
    <t>212х292</t>
  </si>
  <si>
    <t>978-5-00114-550-9</t>
  </si>
  <si>
    <t>978-5-00114-564-6</t>
  </si>
  <si>
    <t>978-5-00114-563-9</t>
  </si>
  <si>
    <t>Охота на лис|новая редакция</t>
  </si>
  <si>
    <t>Петсон грустит|новая редакция</t>
  </si>
  <si>
    <t>Петсон идёт в поход|новая редакция</t>
  </si>
  <si>
    <t>978-5-00114-562-2</t>
  </si>
  <si>
    <t>История о том как Финдус потерялся, когда был маленький|новая редакция</t>
  </si>
  <si>
    <t>978-5-00114-553-0</t>
  </si>
  <si>
    <t>978-5-00114-558-5</t>
  </si>
  <si>
    <t>Именинный пирог|новая редакция</t>
  </si>
  <si>
    <t xml:space="preserve">В прыжке                                   </t>
  </si>
  <si>
    <t>НОВИНКА</t>
  </si>
  <si>
    <t>978-5-00114-543-1</t>
  </si>
  <si>
    <t>125х165</t>
  </si>
  <si>
    <t>книжки-раскладушки</t>
  </si>
  <si>
    <t>978-5-00114-544-8</t>
  </si>
  <si>
    <t>Ночной ворон</t>
  </si>
  <si>
    <t>Юхан Рюнтберг</t>
  </si>
  <si>
    <t>135х208</t>
  </si>
  <si>
    <t>Невероятные похождения Лассе-Майи, рассказанные им самим</t>
  </si>
  <si>
    <t>978-5-00114-547-9</t>
  </si>
  <si>
    <t>Ларс Мулин</t>
  </si>
  <si>
    <t>978-5-00114-538-7</t>
  </si>
  <si>
    <t>Корлева воров</t>
  </si>
  <si>
    <t>978-5-00114-522-6</t>
  </si>
  <si>
    <t>Юханна Му</t>
  </si>
  <si>
    <t>Тень Лодура</t>
  </si>
  <si>
    <t>978-5-00114-519-6</t>
  </si>
  <si>
    <t>Тень Лодура, Гибнущее дерево</t>
  </si>
  <si>
    <t>Тень Лодура, Утраченная память</t>
  </si>
  <si>
    <t>978-5-00114-526-4</t>
  </si>
  <si>
    <t>Каша, комод и розовый какаду</t>
  </si>
  <si>
    <t>Вера Некрасова, Софа Ба</t>
  </si>
  <si>
    <t>175х225</t>
  </si>
  <si>
    <t>978-5-00114-528-8</t>
  </si>
  <si>
    <t>Финдус переезжает|новая редакция</t>
  </si>
  <si>
    <t>978-5-00114-576-9</t>
  </si>
  <si>
    <t>Удивительная история гориллы Лилы, которая мечтала стать суперзвездой</t>
  </si>
  <si>
    <t>Саша Каренин, Светлана Саффо</t>
  </si>
  <si>
    <t>170х215</t>
  </si>
  <si>
    <t>978-5-00114-574-5</t>
  </si>
  <si>
    <t>4+</t>
  </si>
  <si>
    <t>Календарь 2027 Веселый год с Петсоном и Финдусом</t>
  </si>
  <si>
    <t>978-5-00114-595-0</t>
  </si>
  <si>
    <t>978-5-00114-596-7</t>
  </si>
  <si>
    <t>СКОРО</t>
  </si>
  <si>
    <t>978-5-00114-566-0</t>
  </si>
  <si>
    <t>Переполох в огороде|новая редакция</t>
  </si>
  <si>
    <t>978-5-00114-560-8</t>
  </si>
  <si>
    <t>Чужак в огороде|новая редакция</t>
  </si>
  <si>
    <t>Календарь 2027 Семейный планнер с Петсоном и Финдусом</t>
  </si>
  <si>
    <t>Цена ДО 1.09</t>
  </si>
  <si>
    <t>ЦЕНА ППОСЛЕ 01.09</t>
  </si>
  <si>
    <t>Изменение в %</t>
  </si>
  <si>
    <t>изменение прайс-листа с 1 сентября 2026 года</t>
  </si>
  <si>
    <t>МАЛО, уточняйте наличие</t>
  </si>
  <si>
    <t>илл. Тани Кормер</t>
  </si>
  <si>
    <t xml:space="preserve">Репка </t>
  </si>
  <si>
    <t xml:space="preserve">Колобок </t>
  </si>
  <si>
    <t>⚠ 18+</t>
  </si>
  <si>
    <t>Как Гитлер украл розового кролика</t>
  </si>
  <si>
    <t>Малютка Лабан. Снова Рождество</t>
  </si>
  <si>
    <t>200х260</t>
  </si>
  <si>
    <t>978-5-00114-212-6</t>
  </si>
  <si>
    <t xml:space="preserve">Механический Дед Мороз </t>
  </si>
  <si>
    <t xml:space="preserve">Петсон и Финдус на природе   </t>
  </si>
  <si>
    <t>Тамук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</si>
</sst>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"/>
  </numFmts>
  <fonts count="29">
    <font>
      <sz val="11"/>
      <color theme="1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  <font>
      <sz val="12"/>
      <name val="Nautilus Pompilius Regular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i/>
      <sz val="16"/>
      <name val="Calibri"/>
      <family val="2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C00000"/>
      <name val="Calibri"/>
      <family val="2"/>
      <scheme val="minor"/>
    </font>
    <font>
      <i/>
      <sz val="14"/>
      <name val="Calibri"/>
      <family val="2"/>
      <scheme val="minor"/>
    </font>
    <font>
      <sz val="4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4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F85636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164" fontId="5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2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64" fontId="8" fillId="0" borderId="1" xfId="2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0" fontId="15" fillId="4" borderId="2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164" fontId="12" fillId="3" borderId="1" xfId="2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9" fillId="3" borderId="1" xfId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/>
    </xf>
    <xf numFmtId="164" fontId="12" fillId="3" borderId="1" xfId="1" applyNumberFormat="1" applyFont="1" applyFill="1" applyBorder="1" applyAlignment="1">
      <alignment horizontal="center" vertical="center"/>
    </xf>
    <xf numFmtId="164" fontId="7" fillId="0" borderId="1" xfId="2" applyFont="1" applyFill="1" applyBorder="1" applyAlignment="1">
      <alignment horizontal="center" vertical="center"/>
    </xf>
    <xf numFmtId="9" fontId="8" fillId="6" borderId="2" xfId="2" applyNumberFormat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 wrapText="1"/>
    </xf>
    <xf numFmtId="165" fontId="15" fillId="4" borderId="2" xfId="1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165" fontId="12" fillId="7" borderId="2" xfId="1" applyNumberFormat="1" applyFont="1" applyFill="1" applyBorder="1" applyAlignment="1">
      <alignment horizontal="center" vertical="center" wrapText="1"/>
    </xf>
    <xf numFmtId="164" fontId="25" fillId="7" borderId="1" xfId="2" applyFont="1" applyFill="1" applyBorder="1" applyAlignment="1">
      <alignment horizontal="center" vertical="center"/>
    </xf>
    <xf numFmtId="2" fontId="12" fillId="7" borderId="2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12" fillId="0" borderId="2" xfId="1" applyNumberFormat="1" applyFont="1" applyFill="1" applyBorder="1" applyAlignment="1">
      <alignment horizontal="center" vertical="center" wrapText="1"/>
    </xf>
    <xf numFmtId="164" fontId="8" fillId="8" borderId="1" xfId="2" applyFont="1" applyFill="1" applyBorder="1" applyAlignment="1">
      <alignment horizontal="center" vertical="center"/>
    </xf>
    <xf numFmtId="164" fontId="25" fillId="7" borderId="1" xfId="2" applyFont="1" applyFill="1" applyBorder="1" applyAlignment="1">
      <alignment horizontal="center" vertical="center" wrapText="1"/>
    </xf>
    <xf numFmtId="164" fontId="25" fillId="9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165" fontId="10" fillId="10" borderId="1" xfId="0" applyNumberFormat="1" applyFont="1" applyFill="1" applyBorder="1" applyAlignment="1">
      <alignment horizontal="center" vertical="center"/>
    </xf>
    <xf numFmtId="164" fontId="8" fillId="10" borderId="1" xfId="2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164" fontId="8" fillId="0" borderId="2" xfId="2" applyFont="1" applyFill="1" applyBorder="1" applyAlignment="1">
      <alignment horizontal="center" vertical="center"/>
    </xf>
    <xf numFmtId="164" fontId="8" fillId="3" borderId="2" xfId="2" applyFont="1" applyFill="1" applyBorder="1" applyAlignment="1">
      <alignment horizontal="center" vertical="center"/>
    </xf>
    <xf numFmtId="164" fontId="8" fillId="8" borderId="2" xfId="2" applyFont="1" applyFill="1" applyBorder="1" applyAlignment="1">
      <alignment horizontal="center" vertical="center"/>
    </xf>
  </cellXfs>
  <cellStyles count="3">
    <cellStyle name="60% — акцент5" xfId="1" builtinId="48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5636"/>
      <color rgb="FFCAEEE2"/>
      <color rgb="FF8DD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4"/>
  <sheetViews>
    <sheetView tabSelected="1" zoomScale="75" zoomScaleNormal="75" workbookViewId="0">
      <pane ySplit="2" topLeftCell="A3" activePane="bottomLeft" state="frozen"/>
      <selection pane="bottomLeft" activeCell="I219" sqref="I219"/>
    </sheetView>
  </sheetViews>
  <sheetFormatPr defaultColWidth="8.85546875" defaultRowHeight="50.1" customHeight="1"/>
  <cols>
    <col min="1" max="1" width="7.140625" style="4" customWidth="1"/>
    <col min="2" max="2" width="32.42578125" style="4" customWidth="1"/>
    <col min="3" max="3" width="57.28515625" style="4" customWidth="1"/>
    <col min="4" max="4" width="33.140625" style="4" customWidth="1"/>
    <col min="5" max="5" width="12.7109375" style="4" customWidth="1"/>
    <col min="6" max="6" width="15.42578125" style="4" customWidth="1"/>
    <col min="7" max="7" width="11.28515625" style="3" customWidth="1"/>
    <col min="8" max="8" width="14.28515625" style="3" customWidth="1"/>
    <col min="9" max="9" width="13.7109375" style="3" customWidth="1"/>
    <col min="10" max="10" width="11.42578125" style="23" customWidth="1"/>
    <col min="11" max="11" width="9.7109375" style="3" customWidth="1"/>
    <col min="12" max="12" width="7.28515625" style="3" customWidth="1"/>
    <col min="13" max="13" width="20.42578125" style="3" customWidth="1"/>
    <col min="14" max="14" width="20.140625" style="3" customWidth="1"/>
    <col min="15" max="15" width="18.28515625" style="3" customWidth="1"/>
    <col min="16" max="17" width="13.7109375" style="3" customWidth="1"/>
    <col min="18" max="18" width="12.42578125" style="37" customWidth="1"/>
    <col min="19" max="16384" width="8.85546875" style="4"/>
  </cols>
  <sheetData>
    <row r="1" spans="1:18" ht="50.1" customHeight="1">
      <c r="B1" s="48" t="s">
        <v>950</v>
      </c>
    </row>
    <row r="2" spans="1:18" s="5" customFormat="1" ht="50.1" customHeight="1">
      <c r="A2" s="55" t="s">
        <v>92</v>
      </c>
      <c r="B2" s="36" t="s">
        <v>6</v>
      </c>
      <c r="C2" s="36" t="s">
        <v>5</v>
      </c>
      <c r="D2" s="36" t="s">
        <v>133</v>
      </c>
      <c r="E2" s="36" t="s">
        <v>90</v>
      </c>
      <c r="F2" s="36" t="s">
        <v>7</v>
      </c>
      <c r="G2" s="36" t="s">
        <v>3</v>
      </c>
      <c r="H2" s="36" t="s">
        <v>4</v>
      </c>
      <c r="I2" s="36" t="s">
        <v>37</v>
      </c>
      <c r="J2" s="56" t="s">
        <v>132</v>
      </c>
      <c r="K2" s="36" t="s">
        <v>140</v>
      </c>
      <c r="L2" s="36" t="s">
        <v>141</v>
      </c>
      <c r="M2" s="36" t="s">
        <v>2</v>
      </c>
      <c r="N2" s="36" t="s">
        <v>266</v>
      </c>
      <c r="O2" s="36" t="s">
        <v>947</v>
      </c>
      <c r="P2" s="36" t="s">
        <v>948</v>
      </c>
      <c r="Q2" s="55" t="s">
        <v>949</v>
      </c>
      <c r="R2" s="36" t="s">
        <v>138</v>
      </c>
    </row>
    <row r="3" spans="1:18" s="5" customFormat="1" ht="50.1" customHeight="1">
      <c r="A3" s="57">
        <v>696</v>
      </c>
      <c r="B3" s="58" t="s">
        <v>748</v>
      </c>
      <c r="C3" s="59" t="s">
        <v>946</v>
      </c>
      <c r="D3" s="60" t="s">
        <v>46</v>
      </c>
      <c r="E3" s="61" t="s">
        <v>18</v>
      </c>
      <c r="F3" s="57">
        <v>2026</v>
      </c>
      <c r="G3" s="57">
        <v>6500</v>
      </c>
      <c r="H3" s="62" t="s">
        <v>12</v>
      </c>
      <c r="I3" s="62" t="s">
        <v>746</v>
      </c>
      <c r="J3" s="63">
        <v>0.23</v>
      </c>
      <c r="K3" s="57">
        <v>12</v>
      </c>
      <c r="L3" s="57"/>
      <c r="M3" s="57" t="s">
        <v>940</v>
      </c>
      <c r="N3" s="64" t="s">
        <v>941</v>
      </c>
      <c r="O3" s="65">
        <v>795</v>
      </c>
      <c r="P3" s="65">
        <v>795</v>
      </c>
      <c r="Q3" s="54">
        <f t="shared" ref="Q3:Q6" si="0">P3/O3-1</f>
        <v>0</v>
      </c>
      <c r="R3" s="58"/>
    </row>
    <row r="4" spans="1:18" s="5" customFormat="1" ht="50.1" customHeight="1">
      <c r="A4" s="57">
        <v>695</v>
      </c>
      <c r="B4" s="58"/>
      <c r="C4" s="59" t="s">
        <v>938</v>
      </c>
      <c r="D4" s="60" t="s">
        <v>46</v>
      </c>
      <c r="E4" s="61" t="s">
        <v>18</v>
      </c>
      <c r="F4" s="57">
        <v>2026</v>
      </c>
      <c r="G4" s="57">
        <v>6500</v>
      </c>
      <c r="H4" s="62" t="s">
        <v>12</v>
      </c>
      <c r="I4" s="62" t="s">
        <v>746</v>
      </c>
      <c r="J4" s="63">
        <v>0.23</v>
      </c>
      <c r="K4" s="57">
        <v>12</v>
      </c>
      <c r="L4" s="57"/>
      <c r="M4" s="57" t="s">
        <v>939</v>
      </c>
      <c r="N4" s="64" t="s">
        <v>941</v>
      </c>
      <c r="O4" s="65">
        <v>795</v>
      </c>
      <c r="P4" s="65">
        <v>795</v>
      </c>
      <c r="Q4" s="54">
        <f t="shared" si="0"/>
        <v>0</v>
      </c>
      <c r="R4" s="58"/>
    </row>
    <row r="5" spans="1:18" s="5" customFormat="1" ht="50.1" customHeight="1">
      <c r="A5" s="57">
        <v>694</v>
      </c>
      <c r="B5" s="58" t="s">
        <v>934</v>
      </c>
      <c r="C5" s="59" t="s">
        <v>933</v>
      </c>
      <c r="D5" s="60" t="s">
        <v>455</v>
      </c>
      <c r="E5" s="61" t="s">
        <v>937</v>
      </c>
      <c r="F5" s="57">
        <v>2026</v>
      </c>
      <c r="G5" s="57">
        <v>1500</v>
      </c>
      <c r="H5" s="62" t="s">
        <v>1</v>
      </c>
      <c r="I5" s="62" t="s">
        <v>935</v>
      </c>
      <c r="J5" s="63">
        <v>0.36499999999999999</v>
      </c>
      <c r="K5" s="57">
        <v>104</v>
      </c>
      <c r="L5" s="57">
        <v>12</v>
      </c>
      <c r="M5" s="57" t="s">
        <v>936</v>
      </c>
      <c r="N5" s="64" t="s">
        <v>907</v>
      </c>
      <c r="O5" s="65">
        <v>1125</v>
      </c>
      <c r="P5" s="65">
        <v>1125</v>
      </c>
      <c r="Q5" s="54">
        <f t="shared" si="0"/>
        <v>0</v>
      </c>
      <c r="R5" s="58"/>
    </row>
    <row r="6" spans="1:18" s="5" customFormat="1" ht="50.1" customHeight="1">
      <c r="A6" s="57">
        <v>691</v>
      </c>
      <c r="B6" s="58" t="s">
        <v>928</v>
      </c>
      <c r="C6" s="59" t="s">
        <v>927</v>
      </c>
      <c r="D6" s="60" t="s">
        <v>455</v>
      </c>
      <c r="E6" s="61" t="s">
        <v>475</v>
      </c>
      <c r="F6" s="57">
        <v>2026</v>
      </c>
      <c r="G6" s="57">
        <v>2000</v>
      </c>
      <c r="H6" s="62" t="s">
        <v>1</v>
      </c>
      <c r="I6" s="62" t="s">
        <v>929</v>
      </c>
      <c r="J6" s="63">
        <v>0.35499999999999998</v>
      </c>
      <c r="K6" s="57">
        <v>128</v>
      </c>
      <c r="L6" s="57">
        <v>14</v>
      </c>
      <c r="M6" s="57" t="s">
        <v>930</v>
      </c>
      <c r="N6" s="64" t="s">
        <v>907</v>
      </c>
      <c r="O6" s="65">
        <v>900</v>
      </c>
      <c r="P6" s="65">
        <v>900</v>
      </c>
      <c r="Q6" s="54">
        <f t="shared" si="0"/>
        <v>0</v>
      </c>
      <c r="R6" s="58"/>
    </row>
    <row r="7" spans="1:18" s="5" customFormat="1" ht="50.1" customHeight="1">
      <c r="A7" s="7">
        <v>418</v>
      </c>
      <c r="B7" s="31" t="s">
        <v>52</v>
      </c>
      <c r="C7" s="32" t="s">
        <v>381</v>
      </c>
      <c r="D7" s="34" t="s">
        <v>399</v>
      </c>
      <c r="E7" s="27" t="s">
        <v>42</v>
      </c>
      <c r="F7" s="90">
        <v>2021</v>
      </c>
      <c r="G7" s="11">
        <v>2000</v>
      </c>
      <c r="H7" s="6" t="s">
        <v>1</v>
      </c>
      <c r="I7" s="9" t="s">
        <v>242</v>
      </c>
      <c r="J7" s="95">
        <v>0.40500000000000003</v>
      </c>
      <c r="K7" s="14">
        <v>248</v>
      </c>
      <c r="L7" s="14">
        <v>12</v>
      </c>
      <c r="M7" s="30" t="s">
        <v>382</v>
      </c>
      <c r="N7" s="70" t="s">
        <v>951</v>
      </c>
      <c r="O7" s="96">
        <v>1200</v>
      </c>
      <c r="P7" s="96">
        <v>1320</v>
      </c>
      <c r="Q7" s="54">
        <f t="shared" ref="Q7:Q70" si="1">P7/O7-1</f>
        <v>0.10000000000000009</v>
      </c>
      <c r="R7" s="40"/>
    </row>
    <row r="8" spans="1:18" s="5" customFormat="1" ht="50.1" customHeight="1">
      <c r="A8" s="30">
        <v>607</v>
      </c>
      <c r="B8" s="31" t="s">
        <v>0</v>
      </c>
      <c r="C8" s="32" t="s">
        <v>228</v>
      </c>
      <c r="D8" s="34" t="s">
        <v>46</v>
      </c>
      <c r="E8" s="27" t="s">
        <v>18</v>
      </c>
      <c r="F8" s="90">
        <v>2024</v>
      </c>
      <c r="G8" s="11">
        <v>7000</v>
      </c>
      <c r="H8" s="6" t="s">
        <v>1</v>
      </c>
      <c r="I8" s="9" t="s">
        <v>230</v>
      </c>
      <c r="J8" s="95">
        <v>0.27500000000000002</v>
      </c>
      <c r="K8" s="14">
        <v>20</v>
      </c>
      <c r="L8" s="14">
        <v>20</v>
      </c>
      <c r="M8" s="30" t="s">
        <v>724</v>
      </c>
      <c r="N8" s="53" t="s">
        <v>139</v>
      </c>
      <c r="O8" s="96">
        <v>825</v>
      </c>
      <c r="P8" s="96">
        <v>825</v>
      </c>
      <c r="Q8" s="54">
        <f t="shared" si="1"/>
        <v>0</v>
      </c>
      <c r="R8" s="40"/>
    </row>
    <row r="9" spans="1:18" s="5" customFormat="1" ht="50.1" customHeight="1">
      <c r="A9" s="21">
        <v>574</v>
      </c>
      <c r="B9" s="18" t="s">
        <v>642</v>
      </c>
      <c r="C9" s="19" t="s">
        <v>643</v>
      </c>
      <c r="D9" s="20" t="s">
        <v>49</v>
      </c>
      <c r="E9" s="27" t="s">
        <v>475</v>
      </c>
      <c r="F9" s="90">
        <v>2023</v>
      </c>
      <c r="G9" s="11">
        <v>3000</v>
      </c>
      <c r="H9" s="6" t="s">
        <v>1</v>
      </c>
      <c r="I9" s="9" t="s">
        <v>645</v>
      </c>
      <c r="J9" s="95">
        <v>0.41</v>
      </c>
      <c r="K9" s="14">
        <v>45</v>
      </c>
      <c r="L9" s="14">
        <v>16</v>
      </c>
      <c r="M9" s="21" t="s">
        <v>646</v>
      </c>
      <c r="N9" s="53" t="s">
        <v>139</v>
      </c>
      <c r="O9" s="97">
        <v>1125</v>
      </c>
      <c r="P9" s="97">
        <v>1238</v>
      </c>
      <c r="Q9" s="54">
        <f t="shared" si="1"/>
        <v>0.10044444444444434</v>
      </c>
      <c r="R9" s="28"/>
    </row>
    <row r="10" spans="1:18" s="5" customFormat="1" ht="50.1" customHeight="1">
      <c r="A10" s="30">
        <v>246</v>
      </c>
      <c r="B10" s="31" t="s">
        <v>212</v>
      </c>
      <c r="C10" s="32" t="s">
        <v>213</v>
      </c>
      <c r="D10" s="34" t="s">
        <v>49</v>
      </c>
      <c r="E10" s="27" t="s">
        <v>19</v>
      </c>
      <c r="F10" s="90">
        <v>2020</v>
      </c>
      <c r="G10" s="11">
        <v>2000</v>
      </c>
      <c r="H10" s="6" t="s">
        <v>1</v>
      </c>
      <c r="I10" s="9" t="s">
        <v>220</v>
      </c>
      <c r="J10" s="95">
        <v>0.94</v>
      </c>
      <c r="K10" s="14">
        <v>144</v>
      </c>
      <c r="L10" s="14">
        <v>8</v>
      </c>
      <c r="M10" s="30" t="s">
        <v>214</v>
      </c>
      <c r="N10" s="53" t="s">
        <v>139</v>
      </c>
      <c r="O10" s="96">
        <v>1680</v>
      </c>
      <c r="P10" s="96">
        <v>1764</v>
      </c>
      <c r="Q10" s="54">
        <f t="shared" si="1"/>
        <v>5.0000000000000044E-2</v>
      </c>
      <c r="R10" s="40"/>
    </row>
    <row r="11" spans="1:18" s="5" customFormat="1" ht="50.1" customHeight="1">
      <c r="A11" s="17">
        <v>407</v>
      </c>
      <c r="B11" s="18" t="s">
        <v>428</v>
      </c>
      <c r="C11" s="19" t="s">
        <v>429</v>
      </c>
      <c r="D11" s="20" t="s">
        <v>436</v>
      </c>
      <c r="E11" s="27" t="s">
        <v>18</v>
      </c>
      <c r="F11" s="90">
        <v>2022</v>
      </c>
      <c r="G11" s="11">
        <v>2000</v>
      </c>
      <c r="H11" s="6" t="s">
        <v>1</v>
      </c>
      <c r="I11" s="9" t="s">
        <v>437</v>
      </c>
      <c r="J11" s="95">
        <v>0.22</v>
      </c>
      <c r="K11" s="14">
        <v>30</v>
      </c>
      <c r="L11" s="14">
        <v>20</v>
      </c>
      <c r="M11" s="21" t="s">
        <v>430</v>
      </c>
      <c r="N11" s="69" t="s">
        <v>635</v>
      </c>
      <c r="O11" s="98">
        <v>180</v>
      </c>
      <c r="P11" s="98">
        <v>198</v>
      </c>
      <c r="Q11" s="54">
        <f t="shared" si="1"/>
        <v>0.10000000000000009</v>
      </c>
      <c r="R11" s="40"/>
    </row>
    <row r="12" spans="1:18" s="5" customFormat="1" ht="50.1" customHeight="1">
      <c r="A12" s="17">
        <v>406</v>
      </c>
      <c r="B12" s="18" t="s">
        <v>428</v>
      </c>
      <c r="C12" s="19" t="s">
        <v>431</v>
      </c>
      <c r="D12" s="20" t="s">
        <v>436</v>
      </c>
      <c r="E12" s="27" t="s">
        <v>18</v>
      </c>
      <c r="F12" s="90">
        <v>2022</v>
      </c>
      <c r="G12" s="11">
        <v>2000</v>
      </c>
      <c r="H12" s="6" t="s">
        <v>1</v>
      </c>
      <c r="I12" s="9" t="s">
        <v>437</v>
      </c>
      <c r="J12" s="95">
        <v>0.22</v>
      </c>
      <c r="K12" s="14">
        <v>30</v>
      </c>
      <c r="L12" s="14">
        <v>20</v>
      </c>
      <c r="M12" s="21" t="s">
        <v>432</v>
      </c>
      <c r="N12" s="69" t="s">
        <v>635</v>
      </c>
      <c r="O12" s="98">
        <v>180</v>
      </c>
      <c r="P12" s="98">
        <v>198</v>
      </c>
      <c r="Q12" s="54">
        <f t="shared" si="1"/>
        <v>0.10000000000000009</v>
      </c>
      <c r="R12" s="40"/>
    </row>
    <row r="13" spans="1:18" s="5" customFormat="1" ht="50.1" customHeight="1">
      <c r="A13" s="30">
        <v>159</v>
      </c>
      <c r="B13" s="31" t="s">
        <v>110</v>
      </c>
      <c r="C13" s="19" t="s">
        <v>111</v>
      </c>
      <c r="D13" s="34" t="s">
        <v>403</v>
      </c>
      <c r="E13" s="27" t="s">
        <v>18</v>
      </c>
      <c r="F13" s="90">
        <v>2018</v>
      </c>
      <c r="G13" s="11">
        <v>7000</v>
      </c>
      <c r="H13" s="6" t="s">
        <v>1</v>
      </c>
      <c r="I13" s="9" t="s">
        <v>61</v>
      </c>
      <c r="J13" s="35">
        <v>0.30499999999999999</v>
      </c>
      <c r="K13" s="14">
        <v>24</v>
      </c>
      <c r="L13" s="14">
        <v>20</v>
      </c>
      <c r="M13" s="7" t="s">
        <v>112</v>
      </c>
      <c r="N13" s="69" t="s">
        <v>635</v>
      </c>
      <c r="O13" s="68">
        <v>180</v>
      </c>
      <c r="P13" s="68">
        <v>198</v>
      </c>
      <c r="Q13" s="54">
        <f t="shared" si="1"/>
        <v>0.10000000000000009</v>
      </c>
      <c r="R13" s="40"/>
    </row>
    <row r="14" spans="1:18" s="5" customFormat="1" ht="50.1" customHeight="1">
      <c r="A14" s="30">
        <v>616</v>
      </c>
      <c r="B14" s="18" t="s">
        <v>757</v>
      </c>
      <c r="C14" s="19" t="s">
        <v>752</v>
      </c>
      <c r="D14" s="20" t="s">
        <v>135</v>
      </c>
      <c r="E14" s="27" t="s">
        <v>661</v>
      </c>
      <c r="F14" s="90">
        <v>2024</v>
      </c>
      <c r="G14" s="11">
        <v>2000</v>
      </c>
      <c r="H14" s="6" t="s">
        <v>1</v>
      </c>
      <c r="I14" s="9" t="s">
        <v>584</v>
      </c>
      <c r="J14" s="35">
        <v>0.32500000000000001</v>
      </c>
      <c r="K14" s="14">
        <v>80</v>
      </c>
      <c r="L14" s="14">
        <v>20</v>
      </c>
      <c r="M14" s="21" t="s">
        <v>754</v>
      </c>
      <c r="N14" s="53" t="s">
        <v>139</v>
      </c>
      <c r="O14" s="22">
        <v>1200</v>
      </c>
      <c r="P14" s="22">
        <v>1320</v>
      </c>
      <c r="Q14" s="54">
        <f t="shared" si="1"/>
        <v>0.10000000000000009</v>
      </c>
      <c r="R14" s="38"/>
    </row>
    <row r="15" spans="1:18" s="5" customFormat="1" ht="50.1" customHeight="1">
      <c r="A15" s="30">
        <v>145</v>
      </c>
      <c r="B15" s="31" t="s">
        <v>88</v>
      </c>
      <c r="C15" s="32" t="s">
        <v>101</v>
      </c>
      <c r="D15" s="34" t="s">
        <v>135</v>
      </c>
      <c r="E15" s="27" t="s">
        <v>72</v>
      </c>
      <c r="F15" s="90">
        <v>2018</v>
      </c>
      <c r="G15" s="11">
        <v>3000</v>
      </c>
      <c r="H15" s="6" t="s">
        <v>1</v>
      </c>
      <c r="I15" s="9" t="s">
        <v>104</v>
      </c>
      <c r="J15" s="35">
        <v>0.4</v>
      </c>
      <c r="K15" s="14">
        <v>256</v>
      </c>
      <c r="L15" s="14">
        <v>12</v>
      </c>
      <c r="M15" s="30" t="s">
        <v>105</v>
      </c>
      <c r="N15" s="69" t="s">
        <v>635</v>
      </c>
      <c r="O15" s="68">
        <v>180</v>
      </c>
      <c r="P15" s="68">
        <v>198</v>
      </c>
      <c r="Q15" s="54">
        <f t="shared" si="1"/>
        <v>0.10000000000000009</v>
      </c>
      <c r="R15" s="40"/>
    </row>
    <row r="16" spans="1:18" s="5" customFormat="1" ht="70.150000000000006" customHeight="1">
      <c r="A16" s="17">
        <v>464</v>
      </c>
      <c r="B16" s="18" t="s">
        <v>427</v>
      </c>
      <c r="C16" s="19" t="s">
        <v>424</v>
      </c>
      <c r="D16" s="20" t="s">
        <v>697</v>
      </c>
      <c r="E16" s="27" t="s">
        <v>18</v>
      </c>
      <c r="F16" s="90">
        <v>2022</v>
      </c>
      <c r="G16" s="11">
        <v>3000</v>
      </c>
      <c r="H16" s="6" t="s">
        <v>321</v>
      </c>
      <c r="I16" s="9" t="s">
        <v>433</v>
      </c>
      <c r="J16" s="35">
        <v>0.16</v>
      </c>
      <c r="K16" s="14">
        <v>12</v>
      </c>
      <c r="L16" s="14">
        <v>23</v>
      </c>
      <c r="M16" s="21" t="s">
        <v>425</v>
      </c>
      <c r="N16" s="53" t="s">
        <v>139</v>
      </c>
      <c r="O16" s="22">
        <v>840</v>
      </c>
      <c r="P16" s="22">
        <v>924</v>
      </c>
      <c r="Q16" s="54">
        <f t="shared" si="1"/>
        <v>0.10000000000000009</v>
      </c>
      <c r="R16" s="39"/>
    </row>
    <row r="17" spans="1:18" s="5" customFormat="1" ht="70.150000000000006" customHeight="1">
      <c r="A17" s="21">
        <v>572</v>
      </c>
      <c r="B17" s="18" t="s">
        <v>640</v>
      </c>
      <c r="C17" s="19" t="s">
        <v>641</v>
      </c>
      <c r="D17" s="20" t="s">
        <v>455</v>
      </c>
      <c r="E17" s="27" t="s">
        <v>19</v>
      </c>
      <c r="F17" s="90">
        <v>2023</v>
      </c>
      <c r="G17" s="11">
        <v>3000</v>
      </c>
      <c r="H17" s="6" t="s">
        <v>1</v>
      </c>
      <c r="I17" s="9" t="s">
        <v>644</v>
      </c>
      <c r="J17" s="35">
        <v>0.44</v>
      </c>
      <c r="K17" s="14">
        <v>166</v>
      </c>
      <c r="L17" s="14">
        <v>12</v>
      </c>
      <c r="M17" s="21" t="s">
        <v>647</v>
      </c>
      <c r="N17" s="53" t="s">
        <v>139</v>
      </c>
      <c r="O17" s="22">
        <v>1223</v>
      </c>
      <c r="P17" s="22">
        <v>1345</v>
      </c>
      <c r="Q17" s="54">
        <f t="shared" si="1"/>
        <v>9.9754701553556924E-2</v>
      </c>
      <c r="R17" s="28"/>
    </row>
    <row r="18" spans="1:18" s="5" customFormat="1" ht="50.1" customHeight="1">
      <c r="A18" s="7">
        <v>292</v>
      </c>
      <c r="B18" s="12" t="s">
        <v>53</v>
      </c>
      <c r="C18" s="32" t="s">
        <v>906</v>
      </c>
      <c r="D18" s="34" t="s">
        <v>137</v>
      </c>
      <c r="E18" s="94" t="s">
        <v>955</v>
      </c>
      <c r="F18" s="90">
        <v>2020</v>
      </c>
      <c r="G18" s="11">
        <v>2000</v>
      </c>
      <c r="H18" s="6" t="s">
        <v>12</v>
      </c>
      <c r="I18" s="9" t="s">
        <v>237</v>
      </c>
      <c r="J18" s="35">
        <v>0.22</v>
      </c>
      <c r="K18" s="14">
        <v>182</v>
      </c>
      <c r="L18" s="14">
        <v>16</v>
      </c>
      <c r="M18" s="30" t="s">
        <v>275</v>
      </c>
      <c r="N18" s="69" t="s">
        <v>635</v>
      </c>
      <c r="O18" s="68">
        <v>180</v>
      </c>
      <c r="P18" s="68">
        <v>198</v>
      </c>
      <c r="Q18" s="54">
        <f t="shared" si="1"/>
        <v>0.10000000000000009</v>
      </c>
      <c r="R18" s="40"/>
    </row>
    <row r="19" spans="1:18" s="5" customFormat="1" ht="50.1" customHeight="1">
      <c r="A19" s="30">
        <v>68</v>
      </c>
      <c r="B19" s="13" t="s">
        <v>71</v>
      </c>
      <c r="C19" s="32" t="s">
        <v>727</v>
      </c>
      <c r="D19" s="34" t="s">
        <v>135</v>
      </c>
      <c r="E19" s="27" t="s">
        <v>42</v>
      </c>
      <c r="F19" s="90">
        <v>2024</v>
      </c>
      <c r="G19" s="11">
        <v>5000</v>
      </c>
      <c r="H19" s="6" t="s">
        <v>1</v>
      </c>
      <c r="I19" s="9" t="s">
        <v>527</v>
      </c>
      <c r="J19" s="35">
        <v>0.54500000000000004</v>
      </c>
      <c r="K19" s="14">
        <v>352</v>
      </c>
      <c r="L19" s="14">
        <v>10</v>
      </c>
      <c r="M19" s="30" t="s">
        <v>728</v>
      </c>
      <c r="N19" s="53" t="s">
        <v>139</v>
      </c>
      <c r="O19" s="10">
        <v>1200</v>
      </c>
      <c r="P19" s="10">
        <v>1320</v>
      </c>
      <c r="Q19" s="54">
        <f t="shared" si="1"/>
        <v>0.10000000000000009</v>
      </c>
      <c r="R19" s="52"/>
    </row>
    <row r="20" spans="1:18" s="5" customFormat="1" ht="50.1" customHeight="1">
      <c r="A20" s="7">
        <v>94</v>
      </c>
      <c r="B20" s="8" t="s">
        <v>40</v>
      </c>
      <c r="C20" s="16" t="s">
        <v>41</v>
      </c>
      <c r="D20" s="34" t="s">
        <v>47</v>
      </c>
      <c r="E20" s="27" t="s">
        <v>18</v>
      </c>
      <c r="F20" s="90">
        <v>2022</v>
      </c>
      <c r="G20" s="11">
        <v>3000</v>
      </c>
      <c r="H20" s="6" t="s">
        <v>1</v>
      </c>
      <c r="I20" s="9" t="s">
        <v>58</v>
      </c>
      <c r="J20" s="35">
        <v>0.495</v>
      </c>
      <c r="K20" s="14">
        <v>120</v>
      </c>
      <c r="L20" s="14">
        <v>10</v>
      </c>
      <c r="M20" s="7" t="s">
        <v>50</v>
      </c>
      <c r="N20" s="53" t="s">
        <v>139</v>
      </c>
      <c r="O20" s="10">
        <v>1050</v>
      </c>
      <c r="P20" s="10">
        <v>1155</v>
      </c>
      <c r="Q20" s="54">
        <f t="shared" si="1"/>
        <v>0.10000000000000009</v>
      </c>
      <c r="R20" s="52"/>
    </row>
    <row r="21" spans="1:18" s="5" customFormat="1" ht="50.1" customHeight="1">
      <c r="A21" s="30">
        <v>249</v>
      </c>
      <c r="B21" s="31" t="s">
        <v>148</v>
      </c>
      <c r="C21" s="32" t="s">
        <v>211</v>
      </c>
      <c r="D21" s="34" t="s">
        <v>154</v>
      </c>
      <c r="E21" s="27" t="s">
        <v>18</v>
      </c>
      <c r="F21" s="90">
        <v>2021</v>
      </c>
      <c r="G21" s="11">
        <v>3000</v>
      </c>
      <c r="H21" s="6" t="s">
        <v>1</v>
      </c>
      <c r="I21" s="9" t="s">
        <v>61</v>
      </c>
      <c r="J21" s="35">
        <v>0.32</v>
      </c>
      <c r="K21" s="14">
        <v>34</v>
      </c>
      <c r="L21" s="14">
        <v>16</v>
      </c>
      <c r="M21" s="30" t="s">
        <v>217</v>
      </c>
      <c r="N21" s="53" t="s">
        <v>139</v>
      </c>
      <c r="O21" s="33">
        <v>975</v>
      </c>
      <c r="P21" s="33">
        <v>1073</v>
      </c>
      <c r="Q21" s="54">
        <f t="shared" si="1"/>
        <v>0.10051282051282051</v>
      </c>
      <c r="R21" s="40"/>
    </row>
    <row r="22" spans="1:18" s="5" customFormat="1" ht="50.1" customHeight="1">
      <c r="A22" s="30">
        <v>220</v>
      </c>
      <c r="B22" s="31" t="s">
        <v>148</v>
      </c>
      <c r="C22" s="32" t="s">
        <v>181</v>
      </c>
      <c r="D22" s="34" t="s">
        <v>154</v>
      </c>
      <c r="E22" s="27" t="s">
        <v>18</v>
      </c>
      <c r="F22" s="90">
        <v>2021</v>
      </c>
      <c r="G22" s="11">
        <v>3000</v>
      </c>
      <c r="H22" s="6" t="s">
        <v>1</v>
      </c>
      <c r="I22" s="9" t="s">
        <v>61</v>
      </c>
      <c r="J22" s="35">
        <v>0.32</v>
      </c>
      <c r="K22" s="14">
        <v>38</v>
      </c>
      <c r="L22" s="14">
        <v>16</v>
      </c>
      <c r="M22" s="30" t="s">
        <v>185</v>
      </c>
      <c r="N22" s="53" t="s">
        <v>139</v>
      </c>
      <c r="O22" s="33">
        <v>975</v>
      </c>
      <c r="P22" s="33">
        <v>1073</v>
      </c>
      <c r="Q22" s="54">
        <f t="shared" si="1"/>
        <v>0.10051282051282051</v>
      </c>
      <c r="R22" s="40"/>
    </row>
    <row r="23" spans="1:18" s="5" customFormat="1" ht="50.1" customHeight="1">
      <c r="A23" s="30">
        <v>219</v>
      </c>
      <c r="B23" s="31" t="s">
        <v>148</v>
      </c>
      <c r="C23" s="32" t="s">
        <v>182</v>
      </c>
      <c r="D23" s="34" t="s">
        <v>154</v>
      </c>
      <c r="E23" s="27" t="s">
        <v>18</v>
      </c>
      <c r="F23" s="90">
        <v>2021</v>
      </c>
      <c r="G23" s="11">
        <v>3000</v>
      </c>
      <c r="H23" s="6" t="s">
        <v>1</v>
      </c>
      <c r="I23" s="9" t="s">
        <v>61</v>
      </c>
      <c r="J23" s="35">
        <v>0.32</v>
      </c>
      <c r="K23" s="14">
        <v>38</v>
      </c>
      <c r="L23" s="14">
        <v>16</v>
      </c>
      <c r="M23" s="30" t="s">
        <v>184</v>
      </c>
      <c r="N23" s="53" t="s">
        <v>139</v>
      </c>
      <c r="O23" s="33">
        <v>975</v>
      </c>
      <c r="P23" s="33">
        <v>1073</v>
      </c>
      <c r="Q23" s="54">
        <f t="shared" si="1"/>
        <v>0.10051282051282051</v>
      </c>
      <c r="R23" s="40"/>
    </row>
    <row r="24" spans="1:18" s="5" customFormat="1" ht="50.1" customHeight="1">
      <c r="A24" s="30">
        <v>191</v>
      </c>
      <c r="B24" s="31" t="s">
        <v>148</v>
      </c>
      <c r="C24" s="32" t="s">
        <v>144</v>
      </c>
      <c r="D24" s="34" t="s">
        <v>154</v>
      </c>
      <c r="E24" s="27" t="s">
        <v>18</v>
      </c>
      <c r="F24" s="90">
        <v>2022</v>
      </c>
      <c r="G24" s="11">
        <v>3000</v>
      </c>
      <c r="H24" s="6" t="s">
        <v>1</v>
      </c>
      <c r="I24" s="9" t="s">
        <v>61</v>
      </c>
      <c r="J24" s="35">
        <v>0.32</v>
      </c>
      <c r="K24" s="14">
        <v>34</v>
      </c>
      <c r="L24" s="14">
        <v>16</v>
      </c>
      <c r="M24" s="30" t="s">
        <v>725</v>
      </c>
      <c r="N24" s="53" t="s">
        <v>139</v>
      </c>
      <c r="O24" s="33">
        <v>975</v>
      </c>
      <c r="P24" s="33">
        <v>975</v>
      </c>
      <c r="Q24" s="54">
        <f t="shared" si="1"/>
        <v>0</v>
      </c>
      <c r="R24" s="40"/>
    </row>
    <row r="25" spans="1:18" s="5" customFormat="1" ht="50.1" customHeight="1">
      <c r="A25" s="21">
        <v>604</v>
      </c>
      <c r="B25" s="18" t="s">
        <v>719</v>
      </c>
      <c r="C25" s="19" t="s">
        <v>714</v>
      </c>
      <c r="D25" s="20" t="s">
        <v>48</v>
      </c>
      <c r="E25" s="27" t="s">
        <v>19</v>
      </c>
      <c r="F25" s="90">
        <v>2024</v>
      </c>
      <c r="G25" s="11">
        <v>2000</v>
      </c>
      <c r="H25" s="6" t="s">
        <v>1</v>
      </c>
      <c r="I25" s="9" t="s">
        <v>737</v>
      </c>
      <c r="J25" s="35">
        <v>0.59499999999999997</v>
      </c>
      <c r="K25" s="14">
        <v>64</v>
      </c>
      <c r="L25" s="14">
        <v>10</v>
      </c>
      <c r="M25" s="21" t="s">
        <v>715</v>
      </c>
      <c r="N25" s="53" t="s">
        <v>139</v>
      </c>
      <c r="O25" s="22">
        <v>1800</v>
      </c>
      <c r="P25" s="22">
        <v>1890</v>
      </c>
      <c r="Q25" s="54">
        <f t="shared" si="1"/>
        <v>5.0000000000000044E-2</v>
      </c>
      <c r="R25" s="28"/>
    </row>
    <row r="26" spans="1:18" s="5" customFormat="1" ht="50.1" customHeight="1">
      <c r="A26" s="7">
        <v>350</v>
      </c>
      <c r="B26" s="31" t="s">
        <v>378</v>
      </c>
      <c r="C26" s="32" t="s">
        <v>379</v>
      </c>
      <c r="D26" s="34" t="s">
        <v>49</v>
      </c>
      <c r="E26" s="27" t="s">
        <v>20</v>
      </c>
      <c r="F26" s="90">
        <v>2021</v>
      </c>
      <c r="G26" s="11">
        <v>3000</v>
      </c>
      <c r="H26" s="6" t="s">
        <v>1</v>
      </c>
      <c r="I26" s="9" t="s">
        <v>387</v>
      </c>
      <c r="J26" s="35">
        <v>0.52500000000000002</v>
      </c>
      <c r="K26" s="14">
        <v>48</v>
      </c>
      <c r="L26" s="14">
        <v>10</v>
      </c>
      <c r="M26" s="30" t="s">
        <v>380</v>
      </c>
      <c r="N26" s="53" t="s">
        <v>139</v>
      </c>
      <c r="O26" s="33">
        <v>900</v>
      </c>
      <c r="P26" s="33">
        <v>945</v>
      </c>
      <c r="Q26" s="54">
        <f t="shared" si="1"/>
        <v>5.0000000000000044E-2</v>
      </c>
      <c r="R26" s="40"/>
    </row>
    <row r="27" spans="1:18" s="5" customFormat="1" ht="50.1" customHeight="1">
      <c r="A27" s="17">
        <v>479</v>
      </c>
      <c r="B27" s="18" t="s">
        <v>451</v>
      </c>
      <c r="C27" s="19" t="s">
        <v>453</v>
      </c>
      <c r="D27" s="20" t="s">
        <v>135</v>
      </c>
      <c r="E27" s="27" t="s">
        <v>20</v>
      </c>
      <c r="F27" s="90">
        <v>2022</v>
      </c>
      <c r="G27" s="11">
        <v>2000</v>
      </c>
      <c r="H27" s="6" t="s">
        <v>1</v>
      </c>
      <c r="I27" s="9" t="s">
        <v>242</v>
      </c>
      <c r="J27" s="35">
        <v>0.22</v>
      </c>
      <c r="K27" s="14">
        <v>120</v>
      </c>
      <c r="L27" s="14">
        <v>24</v>
      </c>
      <c r="M27" s="21" t="s">
        <v>457</v>
      </c>
      <c r="N27" s="53" t="s">
        <v>139</v>
      </c>
      <c r="O27" s="22">
        <v>750</v>
      </c>
      <c r="P27" s="22">
        <v>825</v>
      </c>
      <c r="Q27" s="54">
        <f t="shared" si="1"/>
        <v>0.10000000000000009</v>
      </c>
      <c r="R27" s="38"/>
    </row>
    <row r="28" spans="1:18" s="5" customFormat="1" ht="50.1" customHeight="1">
      <c r="A28" s="7">
        <v>278</v>
      </c>
      <c r="B28" s="12" t="s">
        <v>258</v>
      </c>
      <c r="C28" s="32" t="s">
        <v>259</v>
      </c>
      <c r="D28" s="34" t="s">
        <v>137</v>
      </c>
      <c r="E28" s="27" t="s">
        <v>20</v>
      </c>
      <c r="F28" s="90">
        <v>2020</v>
      </c>
      <c r="G28" s="11">
        <v>3000</v>
      </c>
      <c r="H28" s="6" t="s">
        <v>12</v>
      </c>
      <c r="I28" s="9" t="s">
        <v>237</v>
      </c>
      <c r="J28" s="35">
        <v>0.13500000000000001</v>
      </c>
      <c r="K28" s="14">
        <v>96</v>
      </c>
      <c r="L28" s="14">
        <v>34</v>
      </c>
      <c r="M28" s="30" t="s">
        <v>263</v>
      </c>
      <c r="N28" s="69" t="s">
        <v>635</v>
      </c>
      <c r="O28" s="68">
        <v>180</v>
      </c>
      <c r="P28" s="68">
        <v>198</v>
      </c>
      <c r="Q28" s="54">
        <f t="shared" si="1"/>
        <v>0.10000000000000009</v>
      </c>
      <c r="R28" s="40"/>
    </row>
    <row r="29" spans="1:18" s="5" customFormat="1" ht="59.25" customHeight="1">
      <c r="A29" s="18">
        <v>453</v>
      </c>
      <c r="B29" s="18" t="s">
        <v>150</v>
      </c>
      <c r="C29" s="26" t="s">
        <v>547</v>
      </c>
      <c r="D29" s="20" t="s">
        <v>401</v>
      </c>
      <c r="E29" s="27" t="s">
        <v>94</v>
      </c>
      <c r="F29" s="90">
        <v>2023</v>
      </c>
      <c r="G29" s="11">
        <v>3000</v>
      </c>
      <c r="H29" s="6" t="s">
        <v>1</v>
      </c>
      <c r="I29" s="9" t="s">
        <v>548</v>
      </c>
      <c r="J29" s="35">
        <v>0.23499999999999999</v>
      </c>
      <c r="K29" s="14">
        <v>103</v>
      </c>
      <c r="L29" s="14">
        <v>28</v>
      </c>
      <c r="M29" s="21" t="s">
        <v>549</v>
      </c>
      <c r="N29" s="53" t="s">
        <v>139</v>
      </c>
      <c r="O29" s="22">
        <v>1013</v>
      </c>
      <c r="P29" s="22">
        <v>1114</v>
      </c>
      <c r="Q29" s="54">
        <f t="shared" si="1"/>
        <v>9.9703849950641743E-2</v>
      </c>
      <c r="R29" s="28"/>
    </row>
    <row r="30" spans="1:18" s="5" customFormat="1" ht="50.1" customHeight="1">
      <c r="A30" s="17">
        <v>523</v>
      </c>
      <c r="B30" s="18" t="s">
        <v>559</v>
      </c>
      <c r="C30" s="26" t="s">
        <v>560</v>
      </c>
      <c r="D30" s="34" t="s">
        <v>561</v>
      </c>
      <c r="E30" s="27" t="s">
        <v>18</v>
      </c>
      <c r="F30" s="90">
        <v>2023</v>
      </c>
      <c r="G30" s="11">
        <v>3000</v>
      </c>
      <c r="H30" s="6" t="s">
        <v>12</v>
      </c>
      <c r="I30" s="9" t="s">
        <v>562</v>
      </c>
      <c r="J30" s="35">
        <v>0.125</v>
      </c>
      <c r="K30" s="14">
        <v>34</v>
      </c>
      <c r="L30" s="14">
        <v>35</v>
      </c>
      <c r="M30" s="21" t="s">
        <v>563</v>
      </c>
      <c r="N30" s="53" t="s">
        <v>139</v>
      </c>
      <c r="O30" s="22">
        <v>375</v>
      </c>
      <c r="P30" s="22">
        <v>413</v>
      </c>
      <c r="Q30" s="54">
        <f t="shared" si="1"/>
        <v>0.10133333333333328</v>
      </c>
      <c r="R30" s="28"/>
    </row>
    <row r="31" spans="1:18" s="5" customFormat="1" ht="50.1" customHeight="1">
      <c r="A31" s="18">
        <v>398</v>
      </c>
      <c r="B31" s="18" t="s">
        <v>576</v>
      </c>
      <c r="C31" s="26" t="s">
        <v>574</v>
      </c>
      <c r="D31" s="20" t="s">
        <v>48</v>
      </c>
      <c r="E31" s="27" t="s">
        <v>475</v>
      </c>
      <c r="F31" s="90">
        <v>2023</v>
      </c>
      <c r="G31" s="11">
        <v>3000</v>
      </c>
      <c r="H31" s="6" t="s">
        <v>1</v>
      </c>
      <c r="I31" s="9" t="s">
        <v>577</v>
      </c>
      <c r="J31" s="35">
        <v>0.28000000000000003</v>
      </c>
      <c r="K31" s="14">
        <v>53</v>
      </c>
      <c r="L31" s="14">
        <v>12</v>
      </c>
      <c r="M31" s="21" t="s">
        <v>575</v>
      </c>
      <c r="N31" s="53" t="s">
        <v>139</v>
      </c>
      <c r="O31" s="22">
        <v>900</v>
      </c>
      <c r="P31" s="22">
        <v>990</v>
      </c>
      <c r="Q31" s="54">
        <f t="shared" si="1"/>
        <v>0.10000000000000009</v>
      </c>
      <c r="R31" s="28"/>
    </row>
    <row r="32" spans="1:18" s="5" customFormat="1" ht="50.1" customHeight="1">
      <c r="A32" s="7">
        <v>89</v>
      </c>
      <c r="B32" s="12" t="s">
        <v>0</v>
      </c>
      <c r="C32" s="32" t="s">
        <v>32</v>
      </c>
      <c r="D32" s="34" t="s">
        <v>403</v>
      </c>
      <c r="E32" s="27" t="s">
        <v>18</v>
      </c>
      <c r="F32" s="90">
        <v>2017</v>
      </c>
      <c r="G32" s="11">
        <v>10000</v>
      </c>
      <c r="H32" s="6" t="s">
        <v>1</v>
      </c>
      <c r="I32" s="9" t="s">
        <v>62</v>
      </c>
      <c r="J32" s="35">
        <v>0.59499999999999997</v>
      </c>
      <c r="K32" s="14">
        <v>32</v>
      </c>
      <c r="L32" s="14">
        <v>13</v>
      </c>
      <c r="M32" s="7" t="s">
        <v>33</v>
      </c>
      <c r="N32" s="53" t="s">
        <v>139</v>
      </c>
      <c r="O32" s="10">
        <v>825</v>
      </c>
      <c r="P32" s="10">
        <v>908</v>
      </c>
      <c r="Q32" s="54">
        <f t="shared" si="1"/>
        <v>0.10060606060606059</v>
      </c>
      <c r="R32" s="51"/>
    </row>
    <row r="33" spans="1:18" s="5" customFormat="1" ht="50.1" customHeight="1">
      <c r="A33" s="30">
        <v>127</v>
      </c>
      <c r="B33" s="31" t="s">
        <v>0</v>
      </c>
      <c r="C33" s="32" t="s">
        <v>75</v>
      </c>
      <c r="D33" s="34" t="s">
        <v>46</v>
      </c>
      <c r="E33" s="27" t="s">
        <v>18</v>
      </c>
      <c r="F33" s="90">
        <v>2025</v>
      </c>
      <c r="G33" s="11">
        <v>4000</v>
      </c>
      <c r="H33" s="6" t="s">
        <v>76</v>
      </c>
      <c r="I33" s="9" t="s">
        <v>77</v>
      </c>
      <c r="J33" s="35">
        <v>0.215</v>
      </c>
      <c r="K33" s="14">
        <v>18</v>
      </c>
      <c r="L33" s="14">
        <v>30</v>
      </c>
      <c r="M33" s="7" t="s">
        <v>78</v>
      </c>
      <c r="N33" s="53" t="s">
        <v>139</v>
      </c>
      <c r="O33" s="33">
        <v>1050</v>
      </c>
      <c r="P33" s="33">
        <v>1050</v>
      </c>
      <c r="Q33" s="54">
        <f t="shared" si="1"/>
        <v>0</v>
      </c>
      <c r="R33" s="40"/>
    </row>
    <row r="34" spans="1:18" s="5" customFormat="1" ht="50.1" customHeight="1">
      <c r="A34" s="21">
        <v>629</v>
      </c>
      <c r="B34" s="18" t="s">
        <v>782</v>
      </c>
      <c r="C34" s="19" t="s">
        <v>781</v>
      </c>
      <c r="D34" s="20" t="s">
        <v>697</v>
      </c>
      <c r="E34" s="27" t="s">
        <v>18</v>
      </c>
      <c r="F34" s="87">
        <v>2025</v>
      </c>
      <c r="G34" s="11">
        <v>2000</v>
      </c>
      <c r="H34" s="6" t="s">
        <v>783</v>
      </c>
      <c r="I34" s="9" t="s">
        <v>302</v>
      </c>
      <c r="J34" s="35">
        <v>0.42</v>
      </c>
      <c r="K34" s="14" t="s">
        <v>748</v>
      </c>
      <c r="L34" s="14">
        <v>6</v>
      </c>
      <c r="M34" s="21" t="s">
        <v>784</v>
      </c>
      <c r="N34" s="53" t="s">
        <v>139</v>
      </c>
      <c r="O34" s="22">
        <v>2310</v>
      </c>
      <c r="P34" s="22">
        <v>2426</v>
      </c>
      <c r="Q34" s="54">
        <f t="shared" si="1"/>
        <v>5.0216450216450159E-2</v>
      </c>
      <c r="R34" s="38"/>
    </row>
    <row r="35" spans="1:18" s="5" customFormat="1" ht="50.1" customHeight="1">
      <c r="A35" s="7">
        <v>578</v>
      </c>
      <c r="B35" s="12" t="s">
        <v>663</v>
      </c>
      <c r="C35" s="32" t="s">
        <v>662</v>
      </c>
      <c r="D35" s="34" t="s">
        <v>886</v>
      </c>
      <c r="E35" s="27" t="s">
        <v>18</v>
      </c>
      <c r="F35" s="84">
        <v>2023</v>
      </c>
      <c r="G35" s="11">
        <v>3000</v>
      </c>
      <c r="H35" s="6" t="s">
        <v>1</v>
      </c>
      <c r="I35" s="9" t="s">
        <v>299</v>
      </c>
      <c r="J35" s="35">
        <v>0.28000000000000003</v>
      </c>
      <c r="K35" s="14">
        <v>24</v>
      </c>
      <c r="L35" s="14">
        <v>20</v>
      </c>
      <c r="M35" s="7" t="s">
        <v>664</v>
      </c>
      <c r="N35" s="53" t="s">
        <v>139</v>
      </c>
      <c r="O35" s="33">
        <v>975</v>
      </c>
      <c r="P35" s="33">
        <v>1073</v>
      </c>
      <c r="Q35" s="54">
        <f t="shared" si="1"/>
        <v>0.10051282051282051</v>
      </c>
      <c r="R35" s="40"/>
    </row>
    <row r="36" spans="1:18" s="5" customFormat="1" ht="50.1" customHeight="1">
      <c r="A36" s="17">
        <v>522</v>
      </c>
      <c r="B36" s="18" t="s">
        <v>0</v>
      </c>
      <c r="C36" s="19" t="s">
        <v>474</v>
      </c>
      <c r="D36" s="20" t="s">
        <v>46</v>
      </c>
      <c r="E36" s="27" t="s">
        <v>475</v>
      </c>
      <c r="F36" s="91">
        <v>2025</v>
      </c>
      <c r="G36" s="11">
        <v>3000</v>
      </c>
      <c r="H36" s="6" t="s">
        <v>12</v>
      </c>
      <c r="I36" s="9" t="s">
        <v>476</v>
      </c>
      <c r="J36" s="35">
        <v>0.16</v>
      </c>
      <c r="K36" s="14">
        <v>30</v>
      </c>
      <c r="L36" s="14">
        <v>40</v>
      </c>
      <c r="M36" s="21" t="s">
        <v>478</v>
      </c>
      <c r="N36" s="53" t="s">
        <v>139</v>
      </c>
      <c r="O36" s="22">
        <v>630</v>
      </c>
      <c r="P36" s="22">
        <v>630</v>
      </c>
      <c r="Q36" s="54">
        <f t="shared" si="1"/>
        <v>0</v>
      </c>
      <c r="R36" s="38"/>
    </row>
    <row r="37" spans="1:18" s="5" customFormat="1" ht="50.1" customHeight="1">
      <c r="A37" s="17">
        <v>521</v>
      </c>
      <c r="B37" s="18" t="s">
        <v>0</v>
      </c>
      <c r="C37" s="19" t="s">
        <v>477</v>
      </c>
      <c r="D37" s="20" t="s">
        <v>46</v>
      </c>
      <c r="E37" s="27" t="s">
        <v>475</v>
      </c>
      <c r="F37" s="91">
        <v>2026</v>
      </c>
      <c r="G37" s="11">
        <v>3000</v>
      </c>
      <c r="H37" s="6" t="s">
        <v>12</v>
      </c>
      <c r="I37" s="9" t="s">
        <v>476</v>
      </c>
      <c r="J37" s="35">
        <v>0.16</v>
      </c>
      <c r="K37" s="14">
        <v>30</v>
      </c>
      <c r="L37" s="14">
        <v>40</v>
      </c>
      <c r="M37" s="21" t="s">
        <v>479</v>
      </c>
      <c r="N37" s="53" t="s">
        <v>139</v>
      </c>
      <c r="O37" s="22">
        <v>630</v>
      </c>
      <c r="P37" s="22">
        <v>630</v>
      </c>
      <c r="Q37" s="54">
        <f t="shared" si="1"/>
        <v>0</v>
      </c>
      <c r="R37" s="38"/>
    </row>
    <row r="38" spans="1:18" s="5" customFormat="1" ht="50.1" customHeight="1">
      <c r="A38" s="7">
        <v>335</v>
      </c>
      <c r="B38" s="31" t="s">
        <v>362</v>
      </c>
      <c r="C38" s="32" t="s">
        <v>361</v>
      </c>
      <c r="D38" s="34" t="s">
        <v>135</v>
      </c>
      <c r="E38" s="27" t="s">
        <v>18</v>
      </c>
      <c r="F38" s="91">
        <v>2021</v>
      </c>
      <c r="G38" s="11">
        <v>3000</v>
      </c>
      <c r="H38" s="6" t="s">
        <v>1</v>
      </c>
      <c r="I38" s="9" t="s">
        <v>368</v>
      </c>
      <c r="J38" s="35">
        <v>0.30499999999999999</v>
      </c>
      <c r="K38" s="14">
        <v>48</v>
      </c>
      <c r="L38" s="14">
        <v>16</v>
      </c>
      <c r="M38" s="30" t="s">
        <v>363</v>
      </c>
      <c r="N38" s="53" t="s">
        <v>139</v>
      </c>
      <c r="O38" s="33">
        <v>600</v>
      </c>
      <c r="P38" s="33">
        <v>660</v>
      </c>
      <c r="Q38" s="54">
        <f t="shared" si="1"/>
        <v>0.10000000000000009</v>
      </c>
      <c r="R38" s="40"/>
    </row>
    <row r="39" spans="1:18" s="5" customFormat="1" ht="50.1" customHeight="1">
      <c r="A39" s="17">
        <v>359</v>
      </c>
      <c r="B39" s="18" t="s">
        <v>406</v>
      </c>
      <c r="C39" s="19" t="s">
        <v>407</v>
      </c>
      <c r="D39" s="20" t="s">
        <v>135</v>
      </c>
      <c r="E39" s="27" t="s">
        <v>20</v>
      </c>
      <c r="F39" s="91">
        <v>2022</v>
      </c>
      <c r="G39" s="11">
        <v>2000</v>
      </c>
      <c r="H39" s="6" t="s">
        <v>1</v>
      </c>
      <c r="I39" s="9" t="s">
        <v>419</v>
      </c>
      <c r="J39" s="35">
        <v>0.44</v>
      </c>
      <c r="K39" s="14">
        <v>48</v>
      </c>
      <c r="L39" s="14">
        <v>15</v>
      </c>
      <c r="M39" s="21" t="s">
        <v>408</v>
      </c>
      <c r="N39" s="53" t="s">
        <v>139</v>
      </c>
      <c r="O39" s="22">
        <v>375</v>
      </c>
      <c r="P39" s="22">
        <v>394</v>
      </c>
      <c r="Q39" s="54">
        <f t="shared" si="1"/>
        <v>5.0666666666666638E-2</v>
      </c>
      <c r="R39" s="39"/>
    </row>
    <row r="40" spans="1:18" s="41" customFormat="1" ht="50.1" customHeight="1">
      <c r="A40" s="7">
        <v>511</v>
      </c>
      <c r="B40" s="31" t="s">
        <v>16</v>
      </c>
      <c r="C40" s="32" t="s">
        <v>14</v>
      </c>
      <c r="D40" s="34" t="s">
        <v>46</v>
      </c>
      <c r="E40" s="50" t="s">
        <v>838</v>
      </c>
      <c r="F40" s="91">
        <v>2024</v>
      </c>
      <c r="G40" s="11">
        <v>3000</v>
      </c>
      <c r="H40" s="6" t="s">
        <v>1</v>
      </c>
      <c r="I40" s="9" t="s">
        <v>61</v>
      </c>
      <c r="J40" s="35">
        <v>0.40500000000000003</v>
      </c>
      <c r="K40" s="14">
        <v>56</v>
      </c>
      <c r="L40" s="14">
        <v>14</v>
      </c>
      <c r="M40" s="17" t="s">
        <v>528</v>
      </c>
      <c r="N40" s="53" t="s">
        <v>139</v>
      </c>
      <c r="O40" s="33">
        <v>720</v>
      </c>
      <c r="P40" s="33">
        <v>720</v>
      </c>
      <c r="Q40" s="54">
        <f t="shared" si="1"/>
        <v>0</v>
      </c>
      <c r="R40" s="40"/>
    </row>
    <row r="41" spans="1:18" s="5" customFormat="1" ht="50.1" customHeight="1">
      <c r="A41" s="30">
        <v>671</v>
      </c>
      <c r="B41" s="31" t="s">
        <v>16</v>
      </c>
      <c r="C41" s="32" t="s">
        <v>893</v>
      </c>
      <c r="D41" s="34" t="s">
        <v>46</v>
      </c>
      <c r="E41" s="27" t="s">
        <v>18</v>
      </c>
      <c r="F41" s="91">
        <v>2026</v>
      </c>
      <c r="G41" s="11">
        <v>4000</v>
      </c>
      <c r="H41" s="6" t="s">
        <v>1</v>
      </c>
      <c r="I41" s="9" t="s">
        <v>894</v>
      </c>
      <c r="J41" s="35">
        <v>0.40500000000000003</v>
      </c>
      <c r="K41" s="14">
        <v>56</v>
      </c>
      <c r="L41" s="14">
        <v>15</v>
      </c>
      <c r="M41" s="7" t="s">
        <v>895</v>
      </c>
      <c r="N41" s="53" t="s">
        <v>139</v>
      </c>
      <c r="O41" s="33">
        <v>1080</v>
      </c>
      <c r="P41" s="33">
        <v>1080</v>
      </c>
      <c r="Q41" s="54">
        <f t="shared" si="1"/>
        <v>0</v>
      </c>
      <c r="R41" s="40"/>
    </row>
    <row r="42" spans="1:18" s="41" customFormat="1" ht="50.1" customHeight="1">
      <c r="A42" s="7">
        <v>329</v>
      </c>
      <c r="B42" s="12" t="s">
        <v>340</v>
      </c>
      <c r="C42" s="32" t="s">
        <v>339</v>
      </c>
      <c r="D42" s="34" t="s">
        <v>135</v>
      </c>
      <c r="E42" s="27" t="s">
        <v>42</v>
      </c>
      <c r="F42" s="91">
        <v>2021</v>
      </c>
      <c r="G42" s="11">
        <v>2000</v>
      </c>
      <c r="H42" s="6" t="s">
        <v>12</v>
      </c>
      <c r="I42" s="9" t="s">
        <v>341</v>
      </c>
      <c r="J42" s="35">
        <v>0.115</v>
      </c>
      <c r="K42" s="14" t="s">
        <v>342</v>
      </c>
      <c r="L42" s="14">
        <v>40</v>
      </c>
      <c r="M42" s="30" t="s">
        <v>343</v>
      </c>
      <c r="N42" s="53" t="s">
        <v>139</v>
      </c>
      <c r="O42" s="10">
        <v>375</v>
      </c>
      <c r="P42" s="10">
        <v>413</v>
      </c>
      <c r="Q42" s="54">
        <f t="shared" si="1"/>
        <v>0.10133333333333328</v>
      </c>
      <c r="R42" s="40"/>
    </row>
    <row r="43" spans="1:18" s="41" customFormat="1" ht="50.1" customHeight="1">
      <c r="A43" s="7">
        <v>688</v>
      </c>
      <c r="B43" s="12" t="s">
        <v>43</v>
      </c>
      <c r="C43" s="32" t="s">
        <v>323</v>
      </c>
      <c r="D43" s="34" t="s">
        <v>654</v>
      </c>
      <c r="E43" s="27" t="s">
        <v>19</v>
      </c>
      <c r="F43" s="91">
        <v>2026</v>
      </c>
      <c r="G43" s="11">
        <v>4000</v>
      </c>
      <c r="H43" s="6" t="s">
        <v>1</v>
      </c>
      <c r="I43" s="9" t="s">
        <v>333</v>
      </c>
      <c r="J43" s="35">
        <v>0.27</v>
      </c>
      <c r="K43" s="14">
        <v>160</v>
      </c>
      <c r="L43" s="14">
        <v>8</v>
      </c>
      <c r="M43" s="30" t="s">
        <v>932</v>
      </c>
      <c r="N43" s="53" t="s">
        <v>139</v>
      </c>
      <c r="O43" s="33">
        <v>1275</v>
      </c>
      <c r="P43" s="33">
        <v>1275</v>
      </c>
      <c r="Q43" s="54">
        <f t="shared" si="1"/>
        <v>0</v>
      </c>
      <c r="R43" s="40"/>
    </row>
    <row r="44" spans="1:18" s="5" customFormat="1" ht="50.1" customHeight="1">
      <c r="A44" s="17">
        <v>459</v>
      </c>
      <c r="B44" s="18" t="s">
        <v>463</v>
      </c>
      <c r="C44" s="19" t="s">
        <v>460</v>
      </c>
      <c r="D44" s="20" t="s">
        <v>458</v>
      </c>
      <c r="E44" s="27" t="s">
        <v>18</v>
      </c>
      <c r="F44" s="91">
        <v>2022</v>
      </c>
      <c r="G44" s="11">
        <v>3000</v>
      </c>
      <c r="H44" s="6" t="s">
        <v>1</v>
      </c>
      <c r="I44" s="9" t="s">
        <v>459</v>
      </c>
      <c r="J44" s="35">
        <v>0.19500000000000001</v>
      </c>
      <c r="K44" s="14">
        <v>23</v>
      </c>
      <c r="L44" s="14">
        <v>20</v>
      </c>
      <c r="M44" s="21" t="s">
        <v>465</v>
      </c>
      <c r="N44" s="69" t="s">
        <v>635</v>
      </c>
      <c r="O44" s="68">
        <v>180</v>
      </c>
      <c r="P44" s="68">
        <v>198</v>
      </c>
      <c r="Q44" s="54">
        <f t="shared" si="1"/>
        <v>0.10000000000000009</v>
      </c>
      <c r="R44" s="38"/>
    </row>
    <row r="45" spans="1:18" s="5" customFormat="1" ht="50.1" customHeight="1">
      <c r="A45" s="7">
        <v>269</v>
      </c>
      <c r="B45" s="12" t="s">
        <v>66</v>
      </c>
      <c r="C45" s="32" t="s">
        <v>240</v>
      </c>
      <c r="D45" s="34" t="s">
        <v>403</v>
      </c>
      <c r="E45" s="27" t="s">
        <v>20</v>
      </c>
      <c r="F45" s="91">
        <v>2020</v>
      </c>
      <c r="G45" s="11">
        <v>5000</v>
      </c>
      <c r="H45" s="6" t="s">
        <v>1</v>
      </c>
      <c r="I45" s="9" t="s">
        <v>243</v>
      </c>
      <c r="J45" s="35">
        <v>0.56000000000000005</v>
      </c>
      <c r="K45" s="14">
        <v>104</v>
      </c>
      <c r="L45" s="14">
        <v>10</v>
      </c>
      <c r="M45" s="7" t="s">
        <v>241</v>
      </c>
      <c r="N45" s="53" t="s">
        <v>139</v>
      </c>
      <c r="O45" s="33">
        <v>1050</v>
      </c>
      <c r="P45" s="33">
        <v>1050</v>
      </c>
      <c r="Q45" s="54">
        <f t="shared" si="1"/>
        <v>0</v>
      </c>
      <c r="R45" s="40"/>
    </row>
    <row r="46" spans="1:18" s="5" customFormat="1" ht="50.1" customHeight="1">
      <c r="A46" s="21">
        <v>657</v>
      </c>
      <c r="B46" s="18" t="s">
        <v>862</v>
      </c>
      <c r="C46" s="26" t="s">
        <v>858</v>
      </c>
      <c r="D46" s="44" t="s">
        <v>693</v>
      </c>
      <c r="E46" s="27" t="s">
        <v>20</v>
      </c>
      <c r="F46" s="91">
        <v>2026</v>
      </c>
      <c r="G46" s="11">
        <v>2000</v>
      </c>
      <c r="H46" s="6" t="s">
        <v>1</v>
      </c>
      <c r="I46" s="9" t="s">
        <v>865</v>
      </c>
      <c r="J46" s="35">
        <v>0.79500000000000004</v>
      </c>
      <c r="K46" s="14">
        <v>216</v>
      </c>
      <c r="L46" s="14">
        <v>8</v>
      </c>
      <c r="M46" s="21" t="s">
        <v>863</v>
      </c>
      <c r="N46" s="53" t="s">
        <v>139</v>
      </c>
      <c r="O46" s="22">
        <v>2475</v>
      </c>
      <c r="P46" s="22">
        <v>2599</v>
      </c>
      <c r="Q46" s="54">
        <f t="shared" si="1"/>
        <v>5.0101010101010202E-2</v>
      </c>
      <c r="R46" s="40"/>
    </row>
    <row r="47" spans="1:18" s="5" customFormat="1" ht="50.1" customHeight="1">
      <c r="A47" s="17">
        <v>399</v>
      </c>
      <c r="B47" s="18" t="s">
        <v>107</v>
      </c>
      <c r="C47" s="19" t="s">
        <v>420</v>
      </c>
      <c r="D47" s="20" t="s">
        <v>404</v>
      </c>
      <c r="E47" s="27" t="s">
        <v>18</v>
      </c>
      <c r="F47" s="91">
        <v>2022</v>
      </c>
      <c r="G47" s="11">
        <v>2000</v>
      </c>
      <c r="H47" s="6" t="s">
        <v>1</v>
      </c>
      <c r="I47" s="9" t="s">
        <v>421</v>
      </c>
      <c r="J47" s="35">
        <v>0.39500000000000002</v>
      </c>
      <c r="K47" s="14">
        <v>32</v>
      </c>
      <c r="L47" s="14">
        <v>12</v>
      </c>
      <c r="M47" s="21" t="s">
        <v>744</v>
      </c>
      <c r="N47" s="53" t="s">
        <v>139</v>
      </c>
      <c r="O47" s="22">
        <v>900</v>
      </c>
      <c r="P47" s="22">
        <v>990</v>
      </c>
      <c r="Q47" s="54">
        <f t="shared" si="1"/>
        <v>0.10000000000000009</v>
      </c>
      <c r="R47" s="38"/>
    </row>
    <row r="48" spans="1:18" s="5" customFormat="1" ht="50.1" customHeight="1">
      <c r="A48" s="17">
        <v>425</v>
      </c>
      <c r="B48" s="18" t="s">
        <v>388</v>
      </c>
      <c r="C48" s="19" t="s">
        <v>386</v>
      </c>
      <c r="D48" s="20" t="s">
        <v>135</v>
      </c>
      <c r="E48" s="27" t="s">
        <v>18</v>
      </c>
      <c r="F48" s="91">
        <v>2021</v>
      </c>
      <c r="G48" s="11">
        <v>2000</v>
      </c>
      <c r="H48" s="6" t="s">
        <v>1</v>
      </c>
      <c r="I48" s="9" t="s">
        <v>398</v>
      </c>
      <c r="J48" s="35">
        <v>0.30499999999999999</v>
      </c>
      <c r="K48" s="14">
        <v>40</v>
      </c>
      <c r="L48" s="14">
        <v>15</v>
      </c>
      <c r="M48" s="21" t="s">
        <v>389</v>
      </c>
      <c r="N48" s="53" t="s">
        <v>139</v>
      </c>
      <c r="O48" s="22">
        <v>990</v>
      </c>
      <c r="P48" s="22">
        <v>1089</v>
      </c>
      <c r="Q48" s="54">
        <f t="shared" si="1"/>
        <v>0.10000000000000009</v>
      </c>
      <c r="R48" s="40"/>
    </row>
    <row r="49" spans="1:18" s="5" customFormat="1" ht="50.1" customHeight="1">
      <c r="A49" s="30">
        <v>177</v>
      </c>
      <c r="B49" s="31" t="s">
        <v>123</v>
      </c>
      <c r="C49" s="32" t="s">
        <v>118</v>
      </c>
      <c r="D49" s="34" t="s">
        <v>137</v>
      </c>
      <c r="E49" s="27" t="s">
        <v>20</v>
      </c>
      <c r="F49" s="90">
        <v>2018</v>
      </c>
      <c r="G49" s="11">
        <v>3000</v>
      </c>
      <c r="H49" s="6" t="s">
        <v>1</v>
      </c>
      <c r="I49" s="9" t="s">
        <v>103</v>
      </c>
      <c r="J49" s="35">
        <v>0.45</v>
      </c>
      <c r="K49" s="14">
        <v>288</v>
      </c>
      <c r="L49" s="14">
        <v>10</v>
      </c>
      <c r="M49" s="30" t="s">
        <v>122</v>
      </c>
      <c r="N49" s="69" t="s">
        <v>635</v>
      </c>
      <c r="O49" s="68">
        <v>180</v>
      </c>
      <c r="P49" s="68">
        <v>198</v>
      </c>
      <c r="Q49" s="54">
        <f t="shared" si="1"/>
        <v>0.10000000000000009</v>
      </c>
      <c r="R49" s="40"/>
    </row>
    <row r="50" spans="1:18" s="5" customFormat="1" ht="50.1" customHeight="1">
      <c r="A50" s="30">
        <v>178</v>
      </c>
      <c r="B50" s="31" t="s">
        <v>125</v>
      </c>
      <c r="C50" s="32" t="s">
        <v>119</v>
      </c>
      <c r="D50" s="34" t="s">
        <v>45</v>
      </c>
      <c r="E50" s="27" t="s">
        <v>20</v>
      </c>
      <c r="F50" s="90">
        <v>2018</v>
      </c>
      <c r="G50" s="11">
        <v>3000</v>
      </c>
      <c r="H50" s="6" t="s">
        <v>1</v>
      </c>
      <c r="I50" s="9" t="s">
        <v>103</v>
      </c>
      <c r="J50" s="35">
        <v>0.59</v>
      </c>
      <c r="K50" s="14">
        <v>408</v>
      </c>
      <c r="L50" s="14">
        <v>8</v>
      </c>
      <c r="M50" s="30" t="s">
        <v>124</v>
      </c>
      <c r="N50" s="53" t="s">
        <v>139</v>
      </c>
      <c r="O50" s="22">
        <v>413</v>
      </c>
      <c r="P50" s="22">
        <v>454</v>
      </c>
      <c r="Q50" s="54">
        <f t="shared" si="1"/>
        <v>9.9273607748183945E-2</v>
      </c>
      <c r="R50" s="40"/>
    </row>
    <row r="51" spans="1:18" s="5" customFormat="1" ht="50.1" customHeight="1">
      <c r="A51" s="30">
        <v>194</v>
      </c>
      <c r="B51" s="31" t="s">
        <v>88</v>
      </c>
      <c r="C51" s="32" t="s">
        <v>146</v>
      </c>
      <c r="D51" s="34" t="s">
        <v>135</v>
      </c>
      <c r="E51" s="27" t="s">
        <v>72</v>
      </c>
      <c r="F51" s="90">
        <v>2018</v>
      </c>
      <c r="G51" s="11">
        <v>3000</v>
      </c>
      <c r="H51" s="6" t="s">
        <v>1</v>
      </c>
      <c r="I51" s="9" t="s">
        <v>89</v>
      </c>
      <c r="J51" s="35">
        <v>0.39</v>
      </c>
      <c r="K51" s="14">
        <v>232</v>
      </c>
      <c r="L51" s="14">
        <v>12</v>
      </c>
      <c r="M51" s="30" t="s">
        <v>151</v>
      </c>
      <c r="N51" s="69" t="s">
        <v>635</v>
      </c>
      <c r="O51" s="68">
        <v>180</v>
      </c>
      <c r="P51" s="68">
        <v>198</v>
      </c>
      <c r="Q51" s="54">
        <f t="shared" si="1"/>
        <v>0.10000000000000009</v>
      </c>
      <c r="R51" s="40"/>
    </row>
    <row r="52" spans="1:18" s="5" customFormat="1" ht="50.1" customHeight="1">
      <c r="A52" s="18">
        <v>356</v>
      </c>
      <c r="B52" s="18" t="s">
        <v>596</v>
      </c>
      <c r="C52" s="26" t="s">
        <v>592</v>
      </c>
      <c r="D52" s="20" t="s">
        <v>794</v>
      </c>
      <c r="E52" s="27" t="s">
        <v>475</v>
      </c>
      <c r="F52" s="85">
        <v>2023</v>
      </c>
      <c r="G52" s="11">
        <v>3000</v>
      </c>
      <c r="H52" s="6" t="s">
        <v>1</v>
      </c>
      <c r="I52" s="9" t="s">
        <v>597</v>
      </c>
      <c r="J52" s="35">
        <v>0.36</v>
      </c>
      <c r="K52" s="14">
        <v>120</v>
      </c>
      <c r="L52" s="14">
        <v>10</v>
      </c>
      <c r="M52" s="21" t="s">
        <v>593</v>
      </c>
      <c r="N52" s="53" t="s">
        <v>139</v>
      </c>
      <c r="O52" s="22">
        <v>1050</v>
      </c>
      <c r="P52" s="22">
        <v>1155</v>
      </c>
      <c r="Q52" s="54">
        <f t="shared" si="1"/>
        <v>0.10000000000000009</v>
      </c>
      <c r="R52" s="28"/>
    </row>
    <row r="53" spans="1:18" s="5" customFormat="1" ht="50.1" customHeight="1">
      <c r="A53" s="18">
        <v>357</v>
      </c>
      <c r="B53" s="18" t="s">
        <v>596</v>
      </c>
      <c r="C53" s="26" t="s">
        <v>594</v>
      </c>
      <c r="D53" s="20" t="s">
        <v>794</v>
      </c>
      <c r="E53" s="27" t="s">
        <v>475</v>
      </c>
      <c r="F53" s="85">
        <v>2023</v>
      </c>
      <c r="G53" s="11">
        <v>3000</v>
      </c>
      <c r="H53" s="6" t="s">
        <v>1</v>
      </c>
      <c r="I53" s="9" t="s">
        <v>597</v>
      </c>
      <c r="J53" s="35">
        <v>0.36</v>
      </c>
      <c r="K53" s="14">
        <v>128</v>
      </c>
      <c r="L53" s="14">
        <v>10</v>
      </c>
      <c r="M53" s="21" t="s">
        <v>595</v>
      </c>
      <c r="N53" s="53" t="s">
        <v>139</v>
      </c>
      <c r="O53" s="22">
        <v>1050</v>
      </c>
      <c r="P53" s="22">
        <v>1155</v>
      </c>
      <c r="Q53" s="54">
        <f t="shared" si="1"/>
        <v>0.10000000000000009</v>
      </c>
      <c r="R53" s="28"/>
    </row>
    <row r="54" spans="1:18" s="5" customFormat="1" ht="50.1" customHeight="1">
      <c r="A54" s="21">
        <v>667</v>
      </c>
      <c r="B54" s="18" t="s">
        <v>13</v>
      </c>
      <c r="C54" s="26" t="s">
        <v>880</v>
      </c>
      <c r="D54" s="34" t="s">
        <v>888</v>
      </c>
      <c r="E54" s="27" t="s">
        <v>19</v>
      </c>
      <c r="F54" s="92">
        <v>2026</v>
      </c>
      <c r="G54" s="11">
        <v>3000</v>
      </c>
      <c r="H54" s="6" t="s">
        <v>1</v>
      </c>
      <c r="I54" s="9" t="s">
        <v>882</v>
      </c>
      <c r="J54" s="35" t="s">
        <v>885</v>
      </c>
      <c r="K54" s="14">
        <v>232</v>
      </c>
      <c r="L54" s="14">
        <v>16</v>
      </c>
      <c r="M54" s="21" t="s">
        <v>881</v>
      </c>
      <c r="N54" s="53" t="s">
        <v>139</v>
      </c>
      <c r="O54" s="22">
        <v>1200</v>
      </c>
      <c r="P54" s="22">
        <v>1320</v>
      </c>
      <c r="Q54" s="54">
        <f t="shared" si="1"/>
        <v>0.10000000000000009</v>
      </c>
      <c r="R54" s="40"/>
    </row>
    <row r="55" spans="1:18" s="5" customFormat="1" ht="50.1" customHeight="1">
      <c r="A55" s="71">
        <v>151</v>
      </c>
      <c r="B55" s="72" t="s">
        <v>107</v>
      </c>
      <c r="C55" s="73" t="s">
        <v>106</v>
      </c>
      <c r="D55" s="74" t="s">
        <v>404</v>
      </c>
      <c r="E55" s="75" t="s">
        <v>18</v>
      </c>
      <c r="F55" s="93">
        <v>2018</v>
      </c>
      <c r="G55" s="82">
        <v>3000</v>
      </c>
      <c r="H55" s="76" t="s">
        <v>1</v>
      </c>
      <c r="I55" s="79" t="s">
        <v>109</v>
      </c>
      <c r="J55" s="77">
        <v>0.33500000000000002</v>
      </c>
      <c r="K55" s="83">
        <v>24</v>
      </c>
      <c r="L55" s="83">
        <v>12</v>
      </c>
      <c r="M55" s="71" t="s">
        <v>108</v>
      </c>
      <c r="N55" s="70" t="s">
        <v>692</v>
      </c>
      <c r="O55" s="78">
        <v>900</v>
      </c>
      <c r="P55" s="78">
        <v>990</v>
      </c>
      <c r="Q55" s="54">
        <f t="shared" si="1"/>
        <v>0.10000000000000009</v>
      </c>
      <c r="R55" s="40"/>
    </row>
    <row r="56" spans="1:18" s="5" customFormat="1" ht="50.1" customHeight="1">
      <c r="A56" s="17">
        <v>478</v>
      </c>
      <c r="B56" s="18" t="s">
        <v>518</v>
      </c>
      <c r="C56" s="19" t="s">
        <v>519</v>
      </c>
      <c r="D56" s="20" t="s">
        <v>653</v>
      </c>
      <c r="E56" s="27" t="s">
        <v>513</v>
      </c>
      <c r="F56" s="87">
        <v>2022</v>
      </c>
      <c r="G56" s="11">
        <v>3000</v>
      </c>
      <c r="H56" s="6" t="s">
        <v>1</v>
      </c>
      <c r="I56" s="9" t="s">
        <v>534</v>
      </c>
      <c r="J56" s="35">
        <v>0.23</v>
      </c>
      <c r="K56" s="14">
        <v>31</v>
      </c>
      <c r="L56" s="14">
        <v>20</v>
      </c>
      <c r="M56" s="21" t="s">
        <v>520</v>
      </c>
      <c r="N56" s="69" t="s">
        <v>635</v>
      </c>
      <c r="O56" s="68">
        <v>180</v>
      </c>
      <c r="P56" s="68">
        <v>198</v>
      </c>
      <c r="Q56" s="54">
        <f t="shared" si="1"/>
        <v>0.10000000000000009</v>
      </c>
      <c r="R56" s="25"/>
    </row>
    <row r="57" spans="1:18" s="5" customFormat="1" ht="50.1" customHeight="1">
      <c r="A57" s="17">
        <v>396</v>
      </c>
      <c r="B57" s="18" t="s">
        <v>392</v>
      </c>
      <c r="C57" s="19" t="s">
        <v>394</v>
      </c>
      <c r="D57" s="20" t="s">
        <v>401</v>
      </c>
      <c r="E57" s="27" t="s">
        <v>18</v>
      </c>
      <c r="F57" s="85">
        <v>2021</v>
      </c>
      <c r="G57" s="11">
        <v>3000</v>
      </c>
      <c r="H57" s="6" t="s">
        <v>1</v>
      </c>
      <c r="I57" s="9" t="s">
        <v>397</v>
      </c>
      <c r="J57" s="35">
        <v>0.17</v>
      </c>
      <c r="K57" s="14">
        <v>43</v>
      </c>
      <c r="L57" s="14">
        <v>30</v>
      </c>
      <c r="M57" s="21" t="s">
        <v>396</v>
      </c>
      <c r="N57" s="53" t="s">
        <v>139</v>
      </c>
      <c r="O57" s="22">
        <v>660</v>
      </c>
      <c r="P57" s="22">
        <v>726</v>
      </c>
      <c r="Q57" s="54">
        <f t="shared" si="1"/>
        <v>0.10000000000000009</v>
      </c>
      <c r="R57" s="40"/>
    </row>
    <row r="58" spans="1:18" s="5" customFormat="1" ht="50.1" customHeight="1">
      <c r="A58" s="18">
        <v>404</v>
      </c>
      <c r="B58" s="18" t="s">
        <v>554</v>
      </c>
      <c r="C58" s="26" t="s">
        <v>553</v>
      </c>
      <c r="D58" s="20" t="s">
        <v>135</v>
      </c>
      <c r="E58" s="27" t="s">
        <v>556</v>
      </c>
      <c r="F58" s="91">
        <v>2023</v>
      </c>
      <c r="G58" s="11">
        <v>3000</v>
      </c>
      <c r="H58" s="6" t="s">
        <v>1</v>
      </c>
      <c r="I58" s="9" t="s">
        <v>405</v>
      </c>
      <c r="J58" s="35">
        <v>0.44500000000000001</v>
      </c>
      <c r="K58" s="14">
        <v>240</v>
      </c>
      <c r="L58" s="14">
        <v>12</v>
      </c>
      <c r="M58" s="21" t="s">
        <v>566</v>
      </c>
      <c r="N58" s="53" t="s">
        <v>139</v>
      </c>
      <c r="O58" s="22">
        <v>375</v>
      </c>
      <c r="P58" s="22">
        <v>413</v>
      </c>
      <c r="Q58" s="54">
        <f t="shared" si="1"/>
        <v>0.10133333333333328</v>
      </c>
      <c r="R58" s="28"/>
    </row>
    <row r="59" spans="1:18" s="5" customFormat="1" ht="50.1" customHeight="1">
      <c r="A59" s="21">
        <v>595</v>
      </c>
      <c r="B59" s="18" t="s">
        <v>0</v>
      </c>
      <c r="C59" s="19" t="s">
        <v>704</v>
      </c>
      <c r="D59" s="20" t="s">
        <v>403</v>
      </c>
      <c r="E59" s="27" t="s">
        <v>18</v>
      </c>
      <c r="F59" s="87">
        <v>2026</v>
      </c>
      <c r="G59" s="11">
        <v>3000</v>
      </c>
      <c r="H59" s="6" t="s">
        <v>1</v>
      </c>
      <c r="I59" s="9" t="s">
        <v>705</v>
      </c>
      <c r="J59" s="35">
        <v>0.45</v>
      </c>
      <c r="K59" s="14">
        <v>32</v>
      </c>
      <c r="L59" s="14">
        <v>15</v>
      </c>
      <c r="M59" s="21" t="s">
        <v>706</v>
      </c>
      <c r="N59" s="53" t="s">
        <v>139</v>
      </c>
      <c r="O59" s="22">
        <v>1350</v>
      </c>
      <c r="P59" s="22">
        <v>1350</v>
      </c>
      <c r="Q59" s="54">
        <f t="shared" si="1"/>
        <v>0</v>
      </c>
      <c r="R59" s="28"/>
    </row>
    <row r="60" spans="1:18" s="5" customFormat="1" ht="50.1" customHeight="1">
      <c r="A60" s="7">
        <v>156</v>
      </c>
      <c r="B60" s="8" t="s">
        <v>116</v>
      </c>
      <c r="C60" s="32" t="s">
        <v>115</v>
      </c>
      <c r="D60" s="34" t="s">
        <v>135</v>
      </c>
      <c r="E60" s="27" t="s">
        <v>19</v>
      </c>
      <c r="F60" s="86">
        <v>2018</v>
      </c>
      <c r="G60" s="11">
        <v>3000</v>
      </c>
      <c r="H60" s="6" t="s">
        <v>1</v>
      </c>
      <c r="I60" s="9" t="s">
        <v>114</v>
      </c>
      <c r="J60" s="35">
        <v>0.255</v>
      </c>
      <c r="K60" s="14">
        <v>128</v>
      </c>
      <c r="L60" s="14">
        <v>20</v>
      </c>
      <c r="M60" s="7" t="s">
        <v>117</v>
      </c>
      <c r="N60" s="69" t="s">
        <v>635</v>
      </c>
      <c r="O60" s="68">
        <v>180</v>
      </c>
      <c r="P60" s="68">
        <v>198</v>
      </c>
      <c r="Q60" s="54">
        <f t="shared" si="1"/>
        <v>0.10000000000000009</v>
      </c>
      <c r="R60" s="52"/>
    </row>
    <row r="61" spans="1:18" s="5" customFormat="1" ht="50.1" customHeight="1">
      <c r="A61" s="7">
        <v>344</v>
      </c>
      <c r="B61" s="12" t="s">
        <v>346</v>
      </c>
      <c r="C61" s="32" t="s">
        <v>338</v>
      </c>
      <c r="D61" s="44" t="s">
        <v>693</v>
      </c>
      <c r="E61" s="27" t="s">
        <v>19</v>
      </c>
      <c r="F61" s="84">
        <v>2021</v>
      </c>
      <c r="G61" s="11">
        <v>2000</v>
      </c>
      <c r="H61" s="6" t="s">
        <v>1</v>
      </c>
      <c r="I61" s="9" t="s">
        <v>352</v>
      </c>
      <c r="J61" s="35">
        <v>0.48</v>
      </c>
      <c r="K61" s="14">
        <v>62</v>
      </c>
      <c r="L61" s="14">
        <v>16</v>
      </c>
      <c r="M61" s="30" t="s">
        <v>344</v>
      </c>
      <c r="N61" s="70" t="s">
        <v>951</v>
      </c>
      <c r="O61" s="33">
        <v>1800</v>
      </c>
      <c r="P61" s="33">
        <v>1800</v>
      </c>
      <c r="Q61" s="54">
        <f t="shared" si="1"/>
        <v>0</v>
      </c>
      <c r="R61" s="40"/>
    </row>
    <row r="62" spans="1:18" s="5" customFormat="1" ht="50.1" customHeight="1">
      <c r="A62" s="7">
        <v>100</v>
      </c>
      <c r="B62" s="8" t="s">
        <v>0</v>
      </c>
      <c r="C62" s="32" t="s">
        <v>80</v>
      </c>
      <c r="D62" s="34" t="s">
        <v>403</v>
      </c>
      <c r="E62" s="27" t="s">
        <v>18</v>
      </c>
      <c r="F62" s="86">
        <v>2018</v>
      </c>
      <c r="G62" s="11">
        <v>5000</v>
      </c>
      <c r="H62" s="6" t="s">
        <v>1</v>
      </c>
      <c r="I62" s="9" t="s">
        <v>74</v>
      </c>
      <c r="J62" s="35">
        <v>0.63</v>
      </c>
      <c r="K62" s="14">
        <v>336</v>
      </c>
      <c r="L62" s="14">
        <v>5</v>
      </c>
      <c r="M62" s="7" t="s">
        <v>81</v>
      </c>
      <c r="N62" s="53" t="s">
        <v>139</v>
      </c>
      <c r="O62" s="10">
        <v>1500</v>
      </c>
      <c r="P62" s="10">
        <v>1650</v>
      </c>
      <c r="Q62" s="54">
        <f t="shared" si="1"/>
        <v>0.10000000000000009</v>
      </c>
      <c r="R62" s="52"/>
    </row>
    <row r="63" spans="1:18" s="5" customFormat="1" ht="50.1" customHeight="1">
      <c r="A63" s="7">
        <v>326</v>
      </c>
      <c r="B63" s="31" t="s">
        <v>740</v>
      </c>
      <c r="C63" s="32" t="s">
        <v>729</v>
      </c>
      <c r="D63" s="34" t="s">
        <v>741</v>
      </c>
      <c r="E63" s="27" t="s">
        <v>72</v>
      </c>
      <c r="F63" s="84">
        <v>2021</v>
      </c>
      <c r="G63" s="11">
        <v>3000</v>
      </c>
      <c r="H63" s="6" t="s">
        <v>1</v>
      </c>
      <c r="I63" s="9" t="s">
        <v>357</v>
      </c>
      <c r="J63" s="35">
        <v>0.435</v>
      </c>
      <c r="K63" s="14">
        <v>336</v>
      </c>
      <c r="L63" s="14">
        <v>10</v>
      </c>
      <c r="M63" s="30" t="s">
        <v>742</v>
      </c>
      <c r="N63" s="53" t="s">
        <v>139</v>
      </c>
      <c r="O63" s="10">
        <v>300</v>
      </c>
      <c r="P63" s="10">
        <v>330</v>
      </c>
      <c r="Q63" s="54">
        <f t="shared" si="1"/>
        <v>0.10000000000000009</v>
      </c>
      <c r="R63" s="40"/>
    </row>
    <row r="64" spans="1:18" s="5" customFormat="1" ht="50.1" customHeight="1">
      <c r="A64" s="7">
        <v>273</v>
      </c>
      <c r="B64" s="12" t="s">
        <v>247</v>
      </c>
      <c r="C64" s="32" t="s">
        <v>252</v>
      </c>
      <c r="D64" s="34" t="s">
        <v>135</v>
      </c>
      <c r="E64" s="27" t="s">
        <v>18</v>
      </c>
      <c r="F64" s="84">
        <v>2020</v>
      </c>
      <c r="G64" s="11">
        <v>3000</v>
      </c>
      <c r="H64" s="6" t="s">
        <v>1</v>
      </c>
      <c r="I64" s="9" t="s">
        <v>262</v>
      </c>
      <c r="J64" s="35">
        <v>0.245</v>
      </c>
      <c r="K64" s="14">
        <v>30</v>
      </c>
      <c r="L64" s="14">
        <v>16</v>
      </c>
      <c r="M64" s="30" t="s">
        <v>248</v>
      </c>
      <c r="N64" s="53" t="s">
        <v>139</v>
      </c>
      <c r="O64" s="33">
        <v>413</v>
      </c>
      <c r="P64" s="33">
        <v>454</v>
      </c>
      <c r="Q64" s="54">
        <f t="shared" si="1"/>
        <v>9.9273607748183945E-2</v>
      </c>
      <c r="R64" s="40"/>
    </row>
    <row r="65" spans="1:18" s="5" customFormat="1" ht="50.1" customHeight="1">
      <c r="A65" s="30">
        <v>141</v>
      </c>
      <c r="B65" s="31" t="s">
        <v>21</v>
      </c>
      <c r="C65" s="32" t="s">
        <v>98</v>
      </c>
      <c r="D65" s="34" t="s">
        <v>45</v>
      </c>
      <c r="E65" s="27" t="s">
        <v>20</v>
      </c>
      <c r="F65" s="90">
        <v>2018</v>
      </c>
      <c r="G65" s="11">
        <v>3000</v>
      </c>
      <c r="H65" s="6" t="s">
        <v>1</v>
      </c>
      <c r="I65" s="9" t="s">
        <v>55</v>
      </c>
      <c r="J65" s="35">
        <v>0.68500000000000005</v>
      </c>
      <c r="K65" s="14">
        <v>470</v>
      </c>
      <c r="L65" s="14">
        <v>8</v>
      </c>
      <c r="M65" s="7" t="s">
        <v>99</v>
      </c>
      <c r="N65" s="53" t="s">
        <v>139</v>
      </c>
      <c r="O65" s="22">
        <v>300</v>
      </c>
      <c r="P65" s="22">
        <v>330</v>
      </c>
      <c r="Q65" s="54">
        <f t="shared" si="1"/>
        <v>0.10000000000000009</v>
      </c>
      <c r="R65" s="40"/>
    </row>
    <row r="66" spans="1:18" s="5" customFormat="1" ht="50.1" customHeight="1">
      <c r="A66" s="7">
        <v>672</v>
      </c>
      <c r="B66" s="31" t="s">
        <v>0</v>
      </c>
      <c r="C66" s="32" t="s">
        <v>905</v>
      </c>
      <c r="D66" s="34" t="s">
        <v>46</v>
      </c>
      <c r="E66" s="27" t="s">
        <v>18</v>
      </c>
      <c r="F66" s="90">
        <v>2026</v>
      </c>
      <c r="G66" s="11">
        <v>14000</v>
      </c>
      <c r="H66" s="6" t="s">
        <v>1</v>
      </c>
      <c r="I66" s="9" t="s">
        <v>61</v>
      </c>
      <c r="J66" s="35">
        <v>0.29499999999999998</v>
      </c>
      <c r="K66" s="14">
        <v>24</v>
      </c>
      <c r="L66" s="14">
        <v>20</v>
      </c>
      <c r="M66" s="17" t="s">
        <v>904</v>
      </c>
      <c r="N66" s="53" t="s">
        <v>139</v>
      </c>
      <c r="O66" s="33">
        <v>870</v>
      </c>
      <c r="P66" s="33">
        <v>931</v>
      </c>
      <c r="Q66" s="54">
        <f t="shared" si="1"/>
        <v>7.0114942528735735E-2</v>
      </c>
      <c r="R66" s="40"/>
    </row>
    <row r="67" spans="1:18" s="5" customFormat="1" ht="50.1" customHeight="1">
      <c r="A67" s="21">
        <v>577</v>
      </c>
      <c r="B67" s="18" t="s">
        <v>648</v>
      </c>
      <c r="C67" s="19" t="s">
        <v>649</v>
      </c>
      <c r="D67" s="20" t="s">
        <v>49</v>
      </c>
      <c r="E67" s="27" t="s">
        <v>556</v>
      </c>
      <c r="F67" s="87">
        <v>2023</v>
      </c>
      <c r="G67" s="11">
        <v>3000</v>
      </c>
      <c r="H67" s="6" t="s">
        <v>1</v>
      </c>
      <c r="I67" s="9" t="s">
        <v>650</v>
      </c>
      <c r="J67" s="35">
        <v>0.45</v>
      </c>
      <c r="K67" s="14">
        <v>31</v>
      </c>
      <c r="L67" s="14">
        <v>15</v>
      </c>
      <c r="M67" s="21" t="s">
        <v>651</v>
      </c>
      <c r="N67" s="53" t="s">
        <v>139</v>
      </c>
      <c r="O67" s="22">
        <v>1328</v>
      </c>
      <c r="P67" s="22">
        <v>1461</v>
      </c>
      <c r="Q67" s="54">
        <f t="shared" si="1"/>
        <v>0.10015060240963858</v>
      </c>
      <c r="R67" s="28"/>
    </row>
    <row r="68" spans="1:18" s="5" customFormat="1" ht="50.1" customHeight="1">
      <c r="A68" s="30">
        <v>254</v>
      </c>
      <c r="B68" s="31" t="s">
        <v>223</v>
      </c>
      <c r="C68" s="32" t="s">
        <v>222</v>
      </c>
      <c r="D68" s="34" t="s">
        <v>135</v>
      </c>
      <c r="E68" s="27" t="s">
        <v>19</v>
      </c>
      <c r="F68" s="90">
        <v>2020</v>
      </c>
      <c r="G68" s="11">
        <v>2000</v>
      </c>
      <c r="H68" s="6" t="s">
        <v>1</v>
      </c>
      <c r="I68" s="9" t="s">
        <v>225</v>
      </c>
      <c r="J68" s="35">
        <v>0.17</v>
      </c>
      <c r="K68" s="14">
        <v>46</v>
      </c>
      <c r="L68" s="14">
        <v>21</v>
      </c>
      <c r="M68" s="30" t="s">
        <v>224</v>
      </c>
      <c r="N68" s="69" t="s">
        <v>635</v>
      </c>
      <c r="O68" s="68">
        <v>180</v>
      </c>
      <c r="P68" s="68">
        <v>198</v>
      </c>
      <c r="Q68" s="54">
        <f t="shared" si="1"/>
        <v>0.10000000000000009</v>
      </c>
      <c r="R68" s="40"/>
    </row>
    <row r="69" spans="1:18" s="5" customFormat="1" ht="50.1" customHeight="1">
      <c r="A69" s="30">
        <v>673</v>
      </c>
      <c r="B69" s="31" t="s">
        <v>0</v>
      </c>
      <c r="C69" s="32" t="s">
        <v>902</v>
      </c>
      <c r="D69" s="34" t="s">
        <v>46</v>
      </c>
      <c r="E69" s="27" t="s">
        <v>18</v>
      </c>
      <c r="F69" s="90">
        <v>2026</v>
      </c>
      <c r="G69" s="11">
        <v>14000</v>
      </c>
      <c r="H69" s="6" t="s">
        <v>1</v>
      </c>
      <c r="I69" s="9" t="s">
        <v>61</v>
      </c>
      <c r="J69" s="35">
        <v>0.28999999999999998</v>
      </c>
      <c r="K69" s="14">
        <v>24</v>
      </c>
      <c r="L69" s="14">
        <v>20</v>
      </c>
      <c r="M69" s="17" t="s">
        <v>903</v>
      </c>
      <c r="N69" s="53" t="s">
        <v>139</v>
      </c>
      <c r="O69" s="33">
        <v>870</v>
      </c>
      <c r="P69" s="33">
        <v>931</v>
      </c>
      <c r="Q69" s="54">
        <f t="shared" si="1"/>
        <v>7.0114942528735735E-2</v>
      </c>
      <c r="R69" s="40"/>
    </row>
    <row r="70" spans="1:18" s="5" customFormat="1" ht="50.1" customHeight="1">
      <c r="A70" s="18">
        <v>366</v>
      </c>
      <c r="B70" s="18" t="s">
        <v>257</v>
      </c>
      <c r="C70" s="26" t="s">
        <v>581</v>
      </c>
      <c r="D70" s="20" t="s">
        <v>135</v>
      </c>
      <c r="E70" s="27" t="s">
        <v>475</v>
      </c>
      <c r="F70" s="90">
        <v>2023</v>
      </c>
      <c r="G70" s="11">
        <v>3000</v>
      </c>
      <c r="H70" s="6" t="s">
        <v>1</v>
      </c>
      <c r="I70" s="9" t="s">
        <v>584</v>
      </c>
      <c r="J70" s="35">
        <v>0.28999999999999998</v>
      </c>
      <c r="K70" s="14">
        <v>61</v>
      </c>
      <c r="L70" s="14">
        <v>15</v>
      </c>
      <c r="M70" s="21" t="s">
        <v>587</v>
      </c>
      <c r="N70" s="53" t="s">
        <v>139</v>
      </c>
      <c r="O70" s="22">
        <v>908</v>
      </c>
      <c r="P70" s="22">
        <v>999</v>
      </c>
      <c r="Q70" s="54">
        <f t="shared" si="1"/>
        <v>0.10022026431718056</v>
      </c>
      <c r="R70" s="28"/>
    </row>
    <row r="71" spans="1:18" s="5" customFormat="1" ht="50.1" customHeight="1">
      <c r="A71" s="30">
        <v>239</v>
      </c>
      <c r="B71" s="31" t="s">
        <v>52</v>
      </c>
      <c r="C71" s="32" t="s">
        <v>191</v>
      </c>
      <c r="D71" s="34" t="s">
        <v>399</v>
      </c>
      <c r="E71" s="27" t="s">
        <v>20</v>
      </c>
      <c r="F71" s="90">
        <v>2019</v>
      </c>
      <c r="G71" s="11">
        <v>3000</v>
      </c>
      <c r="H71" s="6" t="s">
        <v>1</v>
      </c>
      <c r="I71" s="9" t="s">
        <v>206</v>
      </c>
      <c r="J71" s="35">
        <v>0.52500000000000002</v>
      </c>
      <c r="K71" s="14">
        <v>350</v>
      </c>
      <c r="L71" s="14">
        <v>8</v>
      </c>
      <c r="M71" s="30" t="s">
        <v>194</v>
      </c>
      <c r="N71" s="53" t="s">
        <v>139</v>
      </c>
      <c r="O71" s="33">
        <v>1200</v>
      </c>
      <c r="P71" s="33">
        <v>1320</v>
      </c>
      <c r="Q71" s="54">
        <f t="shared" ref="Q71:Q134" si="2">P71/O71-1</f>
        <v>0.10000000000000009</v>
      </c>
      <c r="R71" s="40"/>
    </row>
    <row r="72" spans="1:18" s="5" customFormat="1" ht="50.1" customHeight="1">
      <c r="A72" s="30">
        <v>241</v>
      </c>
      <c r="B72" s="31" t="s">
        <v>52</v>
      </c>
      <c r="C72" s="32" t="s">
        <v>956</v>
      </c>
      <c r="D72" s="34" t="s">
        <v>399</v>
      </c>
      <c r="E72" s="27" t="s">
        <v>19</v>
      </c>
      <c r="F72" s="90">
        <v>2024</v>
      </c>
      <c r="G72" s="11">
        <v>3000</v>
      </c>
      <c r="H72" s="6" t="s">
        <v>1</v>
      </c>
      <c r="I72" s="9" t="s">
        <v>206</v>
      </c>
      <c r="J72" s="35">
        <v>0.36499999999999999</v>
      </c>
      <c r="K72" s="14">
        <v>262</v>
      </c>
      <c r="L72" s="14">
        <v>16</v>
      </c>
      <c r="M72" s="30" t="s">
        <v>195</v>
      </c>
      <c r="N72" s="53" t="s">
        <v>139</v>
      </c>
      <c r="O72" s="33">
        <v>1200</v>
      </c>
      <c r="P72" s="33">
        <v>1320</v>
      </c>
      <c r="Q72" s="54">
        <f t="shared" si="2"/>
        <v>0.10000000000000009</v>
      </c>
      <c r="R72" s="40"/>
    </row>
    <row r="73" spans="1:18" s="5" customFormat="1" ht="50.1" customHeight="1">
      <c r="A73" s="30">
        <v>625</v>
      </c>
      <c r="B73" s="18" t="s">
        <v>776</v>
      </c>
      <c r="C73" s="19" t="s">
        <v>778</v>
      </c>
      <c r="D73" s="20" t="s">
        <v>794</v>
      </c>
      <c r="E73" s="27" t="s">
        <v>513</v>
      </c>
      <c r="F73" s="87">
        <v>2024</v>
      </c>
      <c r="G73" s="11">
        <v>2000</v>
      </c>
      <c r="H73" s="6" t="s">
        <v>1</v>
      </c>
      <c r="I73" s="9" t="s">
        <v>419</v>
      </c>
      <c r="J73" s="35">
        <v>0.39</v>
      </c>
      <c r="K73" s="14">
        <v>34</v>
      </c>
      <c r="L73" s="14">
        <v>16</v>
      </c>
      <c r="M73" s="21" t="s">
        <v>780</v>
      </c>
      <c r="N73" s="53" t="s">
        <v>139</v>
      </c>
      <c r="O73" s="22">
        <v>1125</v>
      </c>
      <c r="P73" s="22">
        <v>1238</v>
      </c>
      <c r="Q73" s="54">
        <f t="shared" si="2"/>
        <v>0.10044444444444434</v>
      </c>
      <c r="R73" s="38"/>
    </row>
    <row r="74" spans="1:18" s="5" customFormat="1" ht="60" customHeight="1">
      <c r="A74" s="30">
        <v>247</v>
      </c>
      <c r="B74" s="31" t="s">
        <v>209</v>
      </c>
      <c r="C74" s="32" t="s">
        <v>221</v>
      </c>
      <c r="D74" s="34" t="s">
        <v>48</v>
      </c>
      <c r="E74" s="27" t="s">
        <v>19</v>
      </c>
      <c r="F74" s="90">
        <v>2022</v>
      </c>
      <c r="G74" s="11">
        <v>3000</v>
      </c>
      <c r="H74" s="6" t="s">
        <v>1</v>
      </c>
      <c r="I74" s="9" t="s">
        <v>219</v>
      </c>
      <c r="J74" s="35">
        <v>0.36</v>
      </c>
      <c r="K74" s="14">
        <v>60</v>
      </c>
      <c r="L74" s="14">
        <v>15</v>
      </c>
      <c r="M74" s="30" t="s">
        <v>210</v>
      </c>
      <c r="N74" s="53" t="s">
        <v>139</v>
      </c>
      <c r="O74" s="33">
        <v>1050</v>
      </c>
      <c r="P74" s="33">
        <v>1050</v>
      </c>
      <c r="Q74" s="54">
        <f t="shared" si="2"/>
        <v>0</v>
      </c>
      <c r="R74" s="40"/>
    </row>
    <row r="75" spans="1:18" s="5" customFormat="1" ht="50.1" customHeight="1">
      <c r="A75" s="30">
        <v>193</v>
      </c>
      <c r="B75" s="31" t="s">
        <v>88</v>
      </c>
      <c r="C75" s="32" t="s">
        <v>147</v>
      </c>
      <c r="D75" s="34" t="s">
        <v>135</v>
      </c>
      <c r="E75" s="27" t="s">
        <v>72</v>
      </c>
      <c r="F75" s="90">
        <v>2018</v>
      </c>
      <c r="G75" s="11">
        <v>3000</v>
      </c>
      <c r="H75" s="6" t="s">
        <v>1</v>
      </c>
      <c r="I75" s="9" t="s">
        <v>89</v>
      </c>
      <c r="J75" s="35">
        <v>0.35499999999999998</v>
      </c>
      <c r="K75" s="14">
        <v>200</v>
      </c>
      <c r="L75" s="14">
        <v>12</v>
      </c>
      <c r="M75" s="30" t="s">
        <v>152</v>
      </c>
      <c r="N75" s="69" t="s">
        <v>635</v>
      </c>
      <c r="O75" s="68">
        <v>180</v>
      </c>
      <c r="P75" s="68">
        <v>198</v>
      </c>
      <c r="Q75" s="54">
        <f t="shared" si="2"/>
        <v>0.10000000000000009</v>
      </c>
      <c r="R75" s="40"/>
    </row>
    <row r="76" spans="1:18" s="5" customFormat="1" ht="50.1" customHeight="1">
      <c r="A76" s="7">
        <v>351</v>
      </c>
      <c r="B76" s="31" t="s">
        <v>356</v>
      </c>
      <c r="C76" s="19" t="s">
        <v>354</v>
      </c>
      <c r="D76" s="34" t="s">
        <v>135</v>
      </c>
      <c r="E76" s="27" t="s">
        <v>19</v>
      </c>
      <c r="F76" s="90">
        <v>2021</v>
      </c>
      <c r="G76" s="11">
        <v>2000</v>
      </c>
      <c r="H76" s="6" t="s">
        <v>1</v>
      </c>
      <c r="I76" s="9" t="s">
        <v>357</v>
      </c>
      <c r="J76" s="35">
        <v>0.315</v>
      </c>
      <c r="K76" s="14">
        <v>176</v>
      </c>
      <c r="L76" s="14">
        <v>12</v>
      </c>
      <c r="M76" s="30" t="s">
        <v>355</v>
      </c>
      <c r="N76" s="69" t="s">
        <v>635</v>
      </c>
      <c r="O76" s="68">
        <v>180</v>
      </c>
      <c r="P76" s="68">
        <v>198</v>
      </c>
      <c r="Q76" s="54">
        <f t="shared" si="2"/>
        <v>0.10000000000000009</v>
      </c>
      <c r="R76" s="40"/>
    </row>
    <row r="77" spans="1:18" s="5" customFormat="1" ht="50.1" customHeight="1">
      <c r="A77" s="21">
        <v>585</v>
      </c>
      <c r="B77" s="18" t="s">
        <v>667</v>
      </c>
      <c r="C77" s="19" t="s">
        <v>668</v>
      </c>
      <c r="D77" s="20" t="s">
        <v>135</v>
      </c>
      <c r="E77" s="27" t="s">
        <v>475</v>
      </c>
      <c r="F77" s="87">
        <v>2024</v>
      </c>
      <c r="G77" s="11">
        <v>2000</v>
      </c>
      <c r="H77" s="6" t="s">
        <v>1</v>
      </c>
      <c r="I77" s="9" t="s">
        <v>683</v>
      </c>
      <c r="J77" s="35">
        <v>0.25</v>
      </c>
      <c r="K77" s="14">
        <v>32</v>
      </c>
      <c r="L77" s="14">
        <v>20</v>
      </c>
      <c r="M77" s="21" t="s">
        <v>689</v>
      </c>
      <c r="N77" s="53" t="s">
        <v>139</v>
      </c>
      <c r="O77" s="22">
        <v>750</v>
      </c>
      <c r="P77" s="22">
        <v>825</v>
      </c>
      <c r="Q77" s="54">
        <f t="shared" si="2"/>
        <v>0.10000000000000009</v>
      </c>
      <c r="R77" s="28"/>
    </row>
    <row r="78" spans="1:18" s="5" customFormat="1" ht="50.1" customHeight="1">
      <c r="A78" s="21">
        <v>602</v>
      </c>
      <c r="B78" s="18" t="s">
        <v>721</v>
      </c>
      <c r="C78" s="19" t="s">
        <v>712</v>
      </c>
      <c r="D78" s="20" t="s">
        <v>48</v>
      </c>
      <c r="E78" s="27" t="s">
        <v>19</v>
      </c>
      <c r="F78" s="87">
        <v>2024</v>
      </c>
      <c r="G78" s="11">
        <v>2000</v>
      </c>
      <c r="H78" s="6" t="s">
        <v>1</v>
      </c>
      <c r="I78" s="9" t="s">
        <v>722</v>
      </c>
      <c r="J78" s="35">
        <v>0.5</v>
      </c>
      <c r="K78" s="14">
        <v>112</v>
      </c>
      <c r="L78" s="14">
        <v>12</v>
      </c>
      <c r="M78" s="21" t="s">
        <v>717</v>
      </c>
      <c r="N78" s="53" t="s">
        <v>139</v>
      </c>
      <c r="O78" s="22">
        <v>1050</v>
      </c>
      <c r="P78" s="22">
        <v>1103</v>
      </c>
      <c r="Q78" s="54">
        <f t="shared" si="2"/>
        <v>5.0476190476190563E-2</v>
      </c>
      <c r="R78" s="28"/>
    </row>
    <row r="79" spans="1:18" s="5" customFormat="1" ht="50.1" customHeight="1">
      <c r="A79" s="21">
        <v>614</v>
      </c>
      <c r="B79" s="18" t="s">
        <v>749</v>
      </c>
      <c r="C79" s="19" t="s">
        <v>747</v>
      </c>
      <c r="D79" s="20" t="s">
        <v>455</v>
      </c>
      <c r="E79" s="27" t="s">
        <v>20</v>
      </c>
      <c r="F79" s="87">
        <v>2024</v>
      </c>
      <c r="G79" s="11">
        <v>1500</v>
      </c>
      <c r="H79" s="6" t="s">
        <v>1</v>
      </c>
      <c r="I79" s="9" t="s">
        <v>751</v>
      </c>
      <c r="J79" s="35">
        <v>0.1</v>
      </c>
      <c r="K79" s="14">
        <v>144</v>
      </c>
      <c r="L79" s="14">
        <v>20</v>
      </c>
      <c r="M79" s="21" t="s">
        <v>750</v>
      </c>
      <c r="N79" s="53" t="s">
        <v>139</v>
      </c>
      <c r="O79" s="22">
        <v>720</v>
      </c>
      <c r="P79" s="22">
        <v>792</v>
      </c>
      <c r="Q79" s="54">
        <f t="shared" si="2"/>
        <v>0.10000000000000009</v>
      </c>
      <c r="R79" s="38"/>
    </row>
    <row r="80" spans="1:18" s="5" customFormat="1" ht="50.1" customHeight="1">
      <c r="A80" s="17">
        <v>403</v>
      </c>
      <c r="B80" s="18" t="s">
        <v>447</v>
      </c>
      <c r="C80" s="19" t="s">
        <v>448</v>
      </c>
      <c r="D80" s="20" t="s">
        <v>135</v>
      </c>
      <c r="E80" s="27" t="s">
        <v>20</v>
      </c>
      <c r="F80" s="91">
        <v>2022</v>
      </c>
      <c r="G80" s="11">
        <v>2000</v>
      </c>
      <c r="H80" s="6" t="s">
        <v>1</v>
      </c>
      <c r="I80" s="9" t="s">
        <v>449</v>
      </c>
      <c r="J80" s="35">
        <v>0.255</v>
      </c>
      <c r="K80" s="14">
        <v>127</v>
      </c>
      <c r="L80" s="14">
        <v>20</v>
      </c>
      <c r="M80" s="21" t="s">
        <v>450</v>
      </c>
      <c r="N80" s="53" t="s">
        <v>139</v>
      </c>
      <c r="O80" s="22">
        <v>900</v>
      </c>
      <c r="P80" s="22">
        <v>990</v>
      </c>
      <c r="Q80" s="54">
        <f t="shared" si="2"/>
        <v>0.10000000000000009</v>
      </c>
      <c r="R80" s="38"/>
    </row>
    <row r="81" spans="1:18" s="5" customFormat="1" ht="50.1" customHeight="1">
      <c r="A81" s="21">
        <v>653</v>
      </c>
      <c r="B81" s="18" t="s">
        <v>107</v>
      </c>
      <c r="C81" s="26" t="s">
        <v>848</v>
      </c>
      <c r="D81" s="20" t="s">
        <v>404</v>
      </c>
      <c r="E81" s="27" t="s">
        <v>18</v>
      </c>
      <c r="F81" s="92">
        <v>2025</v>
      </c>
      <c r="G81" s="11">
        <v>3000</v>
      </c>
      <c r="H81" s="6" t="s">
        <v>1</v>
      </c>
      <c r="I81" s="9" t="s">
        <v>419</v>
      </c>
      <c r="J81" s="35">
        <v>0.39</v>
      </c>
      <c r="K81" s="14">
        <v>28</v>
      </c>
      <c r="L81" s="14">
        <v>16</v>
      </c>
      <c r="M81" s="21" t="s">
        <v>855</v>
      </c>
      <c r="N81" s="53" t="s">
        <v>139</v>
      </c>
      <c r="O81" s="22">
        <v>1050</v>
      </c>
      <c r="P81" s="22">
        <v>1155</v>
      </c>
      <c r="Q81" s="54">
        <f t="shared" si="2"/>
        <v>0.10000000000000009</v>
      </c>
      <c r="R81" s="40"/>
    </row>
    <row r="82" spans="1:18" s="5" customFormat="1" ht="50.1" customHeight="1">
      <c r="A82" s="42">
        <v>593</v>
      </c>
      <c r="B82" s="28" t="s">
        <v>695</v>
      </c>
      <c r="C82" s="29" t="s">
        <v>694</v>
      </c>
      <c r="D82" s="20" t="s">
        <v>455</v>
      </c>
      <c r="E82" s="27" t="s">
        <v>20</v>
      </c>
      <c r="F82" s="87">
        <v>2024</v>
      </c>
      <c r="G82" s="11">
        <v>2000</v>
      </c>
      <c r="H82" s="6" t="s">
        <v>1</v>
      </c>
      <c r="I82" s="9" t="s">
        <v>698</v>
      </c>
      <c r="J82" s="35">
        <v>0.28000000000000003</v>
      </c>
      <c r="K82" s="14">
        <v>200</v>
      </c>
      <c r="L82" s="14">
        <v>14</v>
      </c>
      <c r="M82" s="42" t="s">
        <v>696</v>
      </c>
      <c r="N82" s="53" t="s">
        <v>139</v>
      </c>
      <c r="O82" s="40">
        <v>923</v>
      </c>
      <c r="P82" s="40">
        <v>1015</v>
      </c>
      <c r="Q82" s="54">
        <f t="shared" si="2"/>
        <v>9.9674972914409521E-2</v>
      </c>
      <c r="R82" s="28"/>
    </row>
    <row r="83" spans="1:18" s="5" customFormat="1" ht="50.1" customHeight="1">
      <c r="A83" s="42">
        <v>682</v>
      </c>
      <c r="B83" s="28" t="s">
        <v>952</v>
      </c>
      <c r="C83" s="29" t="s">
        <v>954</v>
      </c>
      <c r="D83" s="20" t="s">
        <v>910</v>
      </c>
      <c r="E83" s="27" t="s">
        <v>18</v>
      </c>
      <c r="F83" s="87">
        <v>2026</v>
      </c>
      <c r="G83" s="11">
        <v>1000</v>
      </c>
      <c r="H83" s="6" t="s">
        <v>76</v>
      </c>
      <c r="I83" s="9" t="s">
        <v>909</v>
      </c>
      <c r="J83" s="35">
        <v>0.1</v>
      </c>
      <c r="K83" s="14">
        <v>16</v>
      </c>
      <c r="L83" s="14">
        <v>36</v>
      </c>
      <c r="M83" s="42" t="s">
        <v>911</v>
      </c>
      <c r="N83" s="53" t="s">
        <v>139</v>
      </c>
      <c r="O83" s="40">
        <v>750</v>
      </c>
      <c r="P83" s="40">
        <v>750</v>
      </c>
      <c r="Q83" s="54">
        <f t="shared" si="2"/>
        <v>0</v>
      </c>
      <c r="R83" s="28"/>
    </row>
    <row r="84" spans="1:18" s="5" customFormat="1" ht="50.1" customHeight="1">
      <c r="A84" s="42">
        <v>626</v>
      </c>
      <c r="B84" s="18" t="s">
        <v>776</v>
      </c>
      <c r="C84" s="19" t="s">
        <v>777</v>
      </c>
      <c r="D84" s="20" t="s">
        <v>794</v>
      </c>
      <c r="E84" s="27" t="s">
        <v>513</v>
      </c>
      <c r="F84" s="87">
        <v>2024</v>
      </c>
      <c r="G84" s="11">
        <v>2000</v>
      </c>
      <c r="H84" s="6" t="s">
        <v>1</v>
      </c>
      <c r="I84" s="9" t="s">
        <v>419</v>
      </c>
      <c r="J84" s="35">
        <v>0.39500000000000002</v>
      </c>
      <c r="K84" s="14">
        <v>34</v>
      </c>
      <c r="L84" s="14">
        <v>16</v>
      </c>
      <c r="M84" s="21" t="s">
        <v>779</v>
      </c>
      <c r="N84" s="53" t="s">
        <v>139</v>
      </c>
      <c r="O84" s="22">
        <v>1125</v>
      </c>
      <c r="P84" s="22">
        <v>1238</v>
      </c>
      <c r="Q84" s="54">
        <f t="shared" si="2"/>
        <v>0.10044444444444434</v>
      </c>
      <c r="R84" s="28"/>
    </row>
    <row r="85" spans="1:18" s="5" customFormat="1" ht="50.1" customHeight="1">
      <c r="A85" s="42">
        <v>687</v>
      </c>
      <c r="B85" s="28" t="s">
        <v>913</v>
      </c>
      <c r="C85" s="29" t="s">
        <v>919</v>
      </c>
      <c r="D85" s="20" t="s">
        <v>794</v>
      </c>
      <c r="E85" s="27" t="s">
        <v>94</v>
      </c>
      <c r="F85" s="87">
        <v>2026</v>
      </c>
      <c r="G85" s="11">
        <v>2000</v>
      </c>
      <c r="H85" s="6" t="s">
        <v>1</v>
      </c>
      <c r="I85" s="9" t="s">
        <v>397</v>
      </c>
      <c r="J85" s="35">
        <v>0.27500000000000002</v>
      </c>
      <c r="K85" s="14">
        <v>176</v>
      </c>
      <c r="L85" s="14">
        <v>20</v>
      </c>
      <c r="M85" s="42" t="s">
        <v>918</v>
      </c>
      <c r="N85" s="53" t="s">
        <v>139</v>
      </c>
      <c r="O85" s="40">
        <v>900</v>
      </c>
      <c r="P85" s="40">
        <v>990</v>
      </c>
      <c r="Q85" s="54">
        <f t="shared" si="2"/>
        <v>0.10000000000000009</v>
      </c>
      <c r="R85" s="28"/>
    </row>
    <row r="86" spans="1:18" s="5" customFormat="1" ht="50.1" customHeight="1">
      <c r="A86" s="30">
        <v>263</v>
      </c>
      <c r="B86" s="31" t="s">
        <v>231</v>
      </c>
      <c r="C86" s="32" t="s">
        <v>236</v>
      </c>
      <c r="D86" s="34" t="s">
        <v>137</v>
      </c>
      <c r="E86" s="27" t="s">
        <v>20</v>
      </c>
      <c r="F86" s="90">
        <v>2020</v>
      </c>
      <c r="G86" s="11">
        <v>3000</v>
      </c>
      <c r="H86" s="6" t="s">
        <v>12</v>
      </c>
      <c r="I86" s="9" t="s">
        <v>237</v>
      </c>
      <c r="J86" s="35">
        <v>0.38</v>
      </c>
      <c r="K86" s="14">
        <v>208</v>
      </c>
      <c r="L86" s="14">
        <v>17</v>
      </c>
      <c r="M86" s="30" t="s">
        <v>232</v>
      </c>
      <c r="N86" s="69" t="s">
        <v>635</v>
      </c>
      <c r="O86" s="68">
        <v>180</v>
      </c>
      <c r="P86" s="68">
        <v>198</v>
      </c>
      <c r="Q86" s="54">
        <f t="shared" si="2"/>
        <v>0.10000000000000009</v>
      </c>
      <c r="R86" s="40"/>
    </row>
    <row r="87" spans="1:18" s="5" customFormat="1" ht="50.1" customHeight="1">
      <c r="A87" s="7">
        <v>289</v>
      </c>
      <c r="B87" s="12" t="s">
        <v>267</v>
      </c>
      <c r="C87" s="32" t="s">
        <v>268</v>
      </c>
      <c r="D87" s="44" t="s">
        <v>693</v>
      </c>
      <c r="E87" s="27" t="s">
        <v>513</v>
      </c>
      <c r="F87" s="84">
        <v>2025</v>
      </c>
      <c r="G87" s="11">
        <v>1000</v>
      </c>
      <c r="H87" s="6" t="s">
        <v>12</v>
      </c>
      <c r="I87" s="9" t="s">
        <v>269</v>
      </c>
      <c r="J87" s="35">
        <v>0.44</v>
      </c>
      <c r="K87" s="14">
        <v>146</v>
      </c>
      <c r="L87" s="14">
        <v>10</v>
      </c>
      <c r="M87" s="30" t="s">
        <v>270</v>
      </c>
      <c r="N87" s="70" t="s">
        <v>951</v>
      </c>
      <c r="O87" s="33">
        <v>1500</v>
      </c>
      <c r="P87" s="33">
        <v>1500</v>
      </c>
      <c r="Q87" s="54">
        <f t="shared" si="2"/>
        <v>0</v>
      </c>
      <c r="R87" s="40"/>
    </row>
    <row r="88" spans="1:18" s="5" customFormat="1" ht="50.1" customHeight="1">
      <c r="A88" s="17">
        <v>515</v>
      </c>
      <c r="B88" s="18" t="s">
        <v>267</v>
      </c>
      <c r="C88" s="19" t="s">
        <v>890</v>
      </c>
      <c r="D88" s="44" t="s">
        <v>693</v>
      </c>
      <c r="E88" s="27" t="s">
        <v>513</v>
      </c>
      <c r="F88" s="84">
        <v>2022</v>
      </c>
      <c r="G88" s="11">
        <v>3000</v>
      </c>
      <c r="H88" s="6" t="s">
        <v>12</v>
      </c>
      <c r="I88" s="9" t="s">
        <v>269</v>
      </c>
      <c r="J88" s="35">
        <v>0.44</v>
      </c>
      <c r="K88" s="14">
        <v>46</v>
      </c>
      <c r="L88" s="14">
        <v>11</v>
      </c>
      <c r="M88" s="21" t="s">
        <v>473</v>
      </c>
      <c r="N88" s="53" t="s">
        <v>139</v>
      </c>
      <c r="O88" s="22">
        <v>1500</v>
      </c>
      <c r="P88" s="22">
        <v>1500</v>
      </c>
      <c r="Q88" s="54">
        <f t="shared" si="2"/>
        <v>0</v>
      </c>
      <c r="R88" s="38"/>
    </row>
    <row r="89" spans="1:18" s="5" customFormat="1" ht="50.1" customHeight="1">
      <c r="A89" s="21">
        <v>626</v>
      </c>
      <c r="B89" s="18" t="s">
        <v>267</v>
      </c>
      <c r="C89" s="19" t="s">
        <v>786</v>
      </c>
      <c r="D89" s="46" t="s">
        <v>693</v>
      </c>
      <c r="E89" s="27" t="s">
        <v>513</v>
      </c>
      <c r="F89" s="87">
        <v>2025</v>
      </c>
      <c r="G89" s="11">
        <v>3000</v>
      </c>
      <c r="H89" s="6" t="s">
        <v>12</v>
      </c>
      <c r="I89" s="9" t="s">
        <v>788</v>
      </c>
      <c r="J89" s="35">
        <v>0.49</v>
      </c>
      <c r="K89" s="14">
        <v>160</v>
      </c>
      <c r="L89" s="14">
        <v>11</v>
      </c>
      <c r="M89" s="21" t="s">
        <v>790</v>
      </c>
      <c r="N89" s="53" t="s">
        <v>139</v>
      </c>
      <c r="O89" s="22">
        <v>1500</v>
      </c>
      <c r="P89" s="22">
        <v>1575</v>
      </c>
      <c r="Q89" s="54">
        <f t="shared" si="2"/>
        <v>5.0000000000000044E-2</v>
      </c>
      <c r="R89" s="38"/>
    </row>
    <row r="90" spans="1:18" s="5" customFormat="1" ht="50.1" customHeight="1">
      <c r="A90" s="21">
        <v>669</v>
      </c>
      <c r="B90" s="18" t="s">
        <v>267</v>
      </c>
      <c r="C90" s="19" t="s">
        <v>889</v>
      </c>
      <c r="D90" s="46" t="s">
        <v>693</v>
      </c>
      <c r="E90" s="27" t="s">
        <v>513</v>
      </c>
      <c r="F90" s="92">
        <v>2026</v>
      </c>
      <c r="G90" s="11">
        <v>2000</v>
      </c>
      <c r="H90" s="6" t="s">
        <v>12</v>
      </c>
      <c r="I90" s="9" t="s">
        <v>788</v>
      </c>
      <c r="J90" s="35">
        <v>0.53</v>
      </c>
      <c r="K90" s="14">
        <v>176</v>
      </c>
      <c r="L90" s="14">
        <v>10</v>
      </c>
      <c r="M90" s="21" t="s">
        <v>876</v>
      </c>
      <c r="N90" s="53" t="s">
        <v>139</v>
      </c>
      <c r="O90" s="22">
        <v>1500</v>
      </c>
      <c r="P90" s="22">
        <v>1575</v>
      </c>
      <c r="Q90" s="54">
        <f t="shared" si="2"/>
        <v>5.0000000000000044E-2</v>
      </c>
      <c r="R90" s="38"/>
    </row>
    <row r="91" spans="1:18" s="5" customFormat="1" ht="50.1" customHeight="1">
      <c r="A91" s="30">
        <v>235</v>
      </c>
      <c r="B91" s="31" t="s">
        <v>196</v>
      </c>
      <c r="C91" s="32" t="s">
        <v>190</v>
      </c>
      <c r="D91" s="34" t="s">
        <v>171</v>
      </c>
      <c r="E91" s="27" t="s">
        <v>18</v>
      </c>
      <c r="F91" s="90">
        <v>2019</v>
      </c>
      <c r="G91" s="11">
        <v>3000</v>
      </c>
      <c r="H91" s="6" t="s">
        <v>1</v>
      </c>
      <c r="I91" s="9" t="s">
        <v>203</v>
      </c>
      <c r="J91" s="35">
        <v>0.26500000000000001</v>
      </c>
      <c r="K91" s="14">
        <v>136</v>
      </c>
      <c r="L91" s="14">
        <v>16</v>
      </c>
      <c r="M91" s="30" t="s">
        <v>200</v>
      </c>
      <c r="N91" s="69" t="s">
        <v>635</v>
      </c>
      <c r="O91" s="68">
        <v>180</v>
      </c>
      <c r="P91" s="68">
        <v>198</v>
      </c>
      <c r="Q91" s="54">
        <f t="shared" si="2"/>
        <v>0.10000000000000009</v>
      </c>
      <c r="R91" s="40"/>
    </row>
    <row r="92" spans="1:18" s="5" customFormat="1" ht="50.1" customHeight="1">
      <c r="A92" s="27">
        <v>557</v>
      </c>
      <c r="B92" s="18" t="s">
        <v>607</v>
      </c>
      <c r="C92" s="26" t="s">
        <v>610</v>
      </c>
      <c r="D92" s="20" t="s">
        <v>135</v>
      </c>
      <c r="E92" s="27" t="s">
        <v>19</v>
      </c>
      <c r="F92" s="87">
        <v>2023</v>
      </c>
      <c r="G92" s="11">
        <v>3000</v>
      </c>
      <c r="H92" s="6" t="s">
        <v>1</v>
      </c>
      <c r="I92" s="9" t="s">
        <v>405</v>
      </c>
      <c r="J92" s="35">
        <v>0.29499999999999998</v>
      </c>
      <c r="K92" s="14">
        <v>136</v>
      </c>
      <c r="L92" s="14">
        <v>22</v>
      </c>
      <c r="M92" s="21" t="s">
        <v>611</v>
      </c>
      <c r="N92" s="53" t="s">
        <v>139</v>
      </c>
      <c r="O92" s="22">
        <v>1050</v>
      </c>
      <c r="P92" s="22">
        <v>1155</v>
      </c>
      <c r="Q92" s="54">
        <f t="shared" si="2"/>
        <v>0.10000000000000009</v>
      </c>
      <c r="R92" s="28"/>
    </row>
    <row r="93" spans="1:18" s="5" customFormat="1" ht="50.1" customHeight="1">
      <c r="A93" s="7">
        <v>140</v>
      </c>
      <c r="B93" s="8" t="s">
        <v>93</v>
      </c>
      <c r="C93" s="32" t="s">
        <v>95</v>
      </c>
      <c r="D93" s="44" t="s">
        <v>693</v>
      </c>
      <c r="E93" s="27" t="s">
        <v>20</v>
      </c>
      <c r="F93" s="86">
        <v>2018</v>
      </c>
      <c r="G93" s="11">
        <v>3000</v>
      </c>
      <c r="H93" s="6" t="s">
        <v>1</v>
      </c>
      <c r="I93" s="9" t="s">
        <v>96</v>
      </c>
      <c r="J93" s="35">
        <v>0.8</v>
      </c>
      <c r="K93" s="14">
        <v>160</v>
      </c>
      <c r="L93" s="14">
        <v>10</v>
      </c>
      <c r="M93" s="7" t="s">
        <v>97</v>
      </c>
      <c r="N93" s="53" t="s">
        <v>139</v>
      </c>
      <c r="O93" s="10">
        <v>1500</v>
      </c>
      <c r="P93" s="10">
        <v>1575</v>
      </c>
      <c r="Q93" s="54">
        <f t="shared" si="2"/>
        <v>5.0000000000000044E-2</v>
      </c>
      <c r="R93" s="52"/>
    </row>
    <row r="94" spans="1:18" s="5" customFormat="1" ht="50.1" customHeight="1">
      <c r="A94" s="17">
        <v>390</v>
      </c>
      <c r="B94" s="18" t="s">
        <v>418</v>
      </c>
      <c r="C94" s="19" t="s">
        <v>413</v>
      </c>
      <c r="D94" s="20" t="s">
        <v>171</v>
      </c>
      <c r="E94" s="27" t="s">
        <v>18</v>
      </c>
      <c r="F94" s="85">
        <v>2022</v>
      </c>
      <c r="G94" s="11">
        <v>2000</v>
      </c>
      <c r="H94" s="6" t="s">
        <v>1</v>
      </c>
      <c r="I94" s="9" t="s">
        <v>422</v>
      </c>
      <c r="J94" s="35">
        <v>0.35499999999999998</v>
      </c>
      <c r="K94" s="14">
        <v>104</v>
      </c>
      <c r="L94" s="14">
        <v>11</v>
      </c>
      <c r="M94" s="21" t="s">
        <v>416</v>
      </c>
      <c r="N94" s="53" t="s">
        <v>139</v>
      </c>
      <c r="O94" s="22">
        <v>750</v>
      </c>
      <c r="P94" s="22">
        <v>825</v>
      </c>
      <c r="Q94" s="54">
        <f t="shared" si="2"/>
        <v>0.10000000000000009</v>
      </c>
      <c r="R94" s="39"/>
    </row>
    <row r="95" spans="1:18" s="5" customFormat="1" ht="50.1" customHeight="1">
      <c r="A95" s="7">
        <v>323</v>
      </c>
      <c r="B95" s="12" t="s">
        <v>82</v>
      </c>
      <c r="C95" s="32" t="s">
        <v>327</v>
      </c>
      <c r="D95" s="34" t="s">
        <v>135</v>
      </c>
      <c r="E95" s="27" t="s">
        <v>20</v>
      </c>
      <c r="F95" s="91">
        <v>2021</v>
      </c>
      <c r="G95" s="11">
        <v>2000</v>
      </c>
      <c r="H95" s="6" t="s">
        <v>1</v>
      </c>
      <c r="I95" s="9" t="s">
        <v>335</v>
      </c>
      <c r="J95" s="35">
        <v>0.35499999999999998</v>
      </c>
      <c r="K95" s="14">
        <v>160</v>
      </c>
      <c r="L95" s="14">
        <v>8</v>
      </c>
      <c r="M95" s="30" t="s">
        <v>326</v>
      </c>
      <c r="N95" s="53" t="s">
        <v>139</v>
      </c>
      <c r="O95" s="22">
        <v>413</v>
      </c>
      <c r="P95" s="22">
        <v>454</v>
      </c>
      <c r="Q95" s="54">
        <f t="shared" si="2"/>
        <v>9.9273607748183945E-2</v>
      </c>
      <c r="R95" s="40"/>
    </row>
    <row r="96" spans="1:18" s="5" customFormat="1" ht="50.1" customHeight="1">
      <c r="A96" s="30">
        <v>16</v>
      </c>
      <c r="B96" s="8" t="s">
        <v>68</v>
      </c>
      <c r="C96" s="32" t="s">
        <v>69</v>
      </c>
      <c r="D96" s="34" t="s">
        <v>47</v>
      </c>
      <c r="E96" s="27" t="s">
        <v>19</v>
      </c>
      <c r="F96" s="86">
        <v>2024</v>
      </c>
      <c r="G96" s="11">
        <v>2000</v>
      </c>
      <c r="H96" s="6" t="s">
        <v>1</v>
      </c>
      <c r="I96" s="9" t="s">
        <v>58</v>
      </c>
      <c r="J96" s="35">
        <v>0.51</v>
      </c>
      <c r="K96" s="14">
        <v>144</v>
      </c>
      <c r="L96" s="14">
        <v>9</v>
      </c>
      <c r="M96" s="7" t="s">
        <v>70</v>
      </c>
      <c r="N96" s="53" t="s">
        <v>139</v>
      </c>
      <c r="O96" s="10">
        <v>1050</v>
      </c>
      <c r="P96" s="10">
        <v>1050</v>
      </c>
      <c r="Q96" s="54">
        <f t="shared" si="2"/>
        <v>0</v>
      </c>
      <c r="R96" s="52"/>
    </row>
    <row r="97" spans="1:18" s="5" customFormat="1" ht="50.1" customHeight="1">
      <c r="A97" s="7">
        <v>296</v>
      </c>
      <c r="B97" s="12" t="s">
        <v>278</v>
      </c>
      <c r="C97" s="32" t="s">
        <v>279</v>
      </c>
      <c r="D97" s="34" t="s">
        <v>171</v>
      </c>
      <c r="E97" s="27" t="s">
        <v>18</v>
      </c>
      <c r="F97" s="84">
        <v>2020</v>
      </c>
      <c r="G97" s="11">
        <v>2000</v>
      </c>
      <c r="H97" s="6" t="s">
        <v>1</v>
      </c>
      <c r="I97" s="9" t="s">
        <v>205</v>
      </c>
      <c r="J97" s="35">
        <v>0.22500000000000001</v>
      </c>
      <c r="K97" s="14">
        <v>88</v>
      </c>
      <c r="L97" s="14">
        <v>22</v>
      </c>
      <c r="M97" s="30" t="s">
        <v>283</v>
      </c>
      <c r="N97" s="53" t="s">
        <v>139</v>
      </c>
      <c r="O97" s="33">
        <v>600</v>
      </c>
      <c r="P97" s="33">
        <v>198</v>
      </c>
      <c r="Q97" s="54">
        <f t="shared" si="2"/>
        <v>-0.66999999999999993</v>
      </c>
      <c r="R97" s="40"/>
    </row>
    <row r="98" spans="1:18" s="5" customFormat="1" ht="50.1" customHeight="1">
      <c r="A98" s="7">
        <v>295</v>
      </c>
      <c r="B98" s="12" t="s">
        <v>281</v>
      </c>
      <c r="C98" s="32" t="s">
        <v>280</v>
      </c>
      <c r="D98" s="34" t="s">
        <v>171</v>
      </c>
      <c r="E98" s="27" t="s">
        <v>18</v>
      </c>
      <c r="F98" s="84">
        <v>2020</v>
      </c>
      <c r="G98" s="11">
        <v>2000</v>
      </c>
      <c r="H98" s="6" t="s">
        <v>1</v>
      </c>
      <c r="I98" s="9" t="s">
        <v>205</v>
      </c>
      <c r="J98" s="35">
        <v>0.245</v>
      </c>
      <c r="K98" s="14">
        <v>104</v>
      </c>
      <c r="L98" s="14">
        <v>20</v>
      </c>
      <c r="M98" s="30" t="s">
        <v>282</v>
      </c>
      <c r="N98" s="53" t="s">
        <v>139</v>
      </c>
      <c r="O98" s="33">
        <v>600</v>
      </c>
      <c r="P98" s="33">
        <v>198</v>
      </c>
      <c r="Q98" s="54">
        <f t="shared" si="2"/>
        <v>-0.66999999999999993</v>
      </c>
      <c r="R98" s="40"/>
    </row>
    <row r="99" spans="1:18" s="5" customFormat="1" ht="50.1" customHeight="1">
      <c r="A99" s="30">
        <v>242</v>
      </c>
      <c r="B99" s="31" t="s">
        <v>150</v>
      </c>
      <c r="C99" s="32" t="s">
        <v>192</v>
      </c>
      <c r="D99" s="34" t="s">
        <v>401</v>
      </c>
      <c r="E99" s="27" t="s">
        <v>19</v>
      </c>
      <c r="F99" s="90">
        <v>2021</v>
      </c>
      <c r="G99" s="11">
        <v>3000</v>
      </c>
      <c r="H99" s="6" t="s">
        <v>1</v>
      </c>
      <c r="I99" s="9" t="s">
        <v>207</v>
      </c>
      <c r="J99" s="35">
        <v>0.27</v>
      </c>
      <c r="K99" s="14">
        <v>132</v>
      </c>
      <c r="L99" s="14">
        <v>10</v>
      </c>
      <c r="M99" s="30" t="s">
        <v>193</v>
      </c>
      <c r="N99" s="70" t="s">
        <v>951</v>
      </c>
      <c r="O99" s="33">
        <v>923</v>
      </c>
      <c r="P99" s="33">
        <v>1015</v>
      </c>
      <c r="Q99" s="54">
        <f t="shared" si="2"/>
        <v>9.9674972914409521E-2</v>
      </c>
      <c r="R99" s="40"/>
    </row>
    <row r="100" spans="1:18" s="5" customFormat="1" ht="50.1" customHeight="1">
      <c r="A100" s="30">
        <v>195</v>
      </c>
      <c r="B100" s="31" t="s">
        <v>150</v>
      </c>
      <c r="C100" s="32" t="s">
        <v>409</v>
      </c>
      <c r="D100" s="34" t="s">
        <v>401</v>
      </c>
      <c r="E100" s="27" t="s">
        <v>19</v>
      </c>
      <c r="F100" s="90">
        <v>2022</v>
      </c>
      <c r="G100" s="11">
        <v>2000</v>
      </c>
      <c r="H100" s="6" t="s">
        <v>1</v>
      </c>
      <c r="I100" s="9" t="s">
        <v>89</v>
      </c>
      <c r="J100" s="35">
        <v>0.25</v>
      </c>
      <c r="K100" s="14">
        <v>112</v>
      </c>
      <c r="L100" s="14">
        <v>22</v>
      </c>
      <c r="M100" s="30" t="s">
        <v>410</v>
      </c>
      <c r="N100" s="53" t="s">
        <v>139</v>
      </c>
      <c r="O100" s="33">
        <v>900</v>
      </c>
      <c r="P100" s="33">
        <v>990</v>
      </c>
      <c r="Q100" s="54">
        <f t="shared" si="2"/>
        <v>0.10000000000000009</v>
      </c>
      <c r="R100" s="40"/>
    </row>
    <row r="101" spans="1:18" s="5" customFormat="1" ht="50.1" customHeight="1">
      <c r="A101" s="30">
        <v>182</v>
      </c>
      <c r="B101" s="31" t="s">
        <v>128</v>
      </c>
      <c r="C101" s="32" t="s">
        <v>121</v>
      </c>
      <c r="D101" s="34" t="s">
        <v>136</v>
      </c>
      <c r="E101" s="27" t="s">
        <v>18</v>
      </c>
      <c r="F101" s="90">
        <v>2018</v>
      </c>
      <c r="G101" s="11">
        <v>3000</v>
      </c>
      <c r="H101" s="6" t="s">
        <v>1</v>
      </c>
      <c r="I101" s="9" t="s">
        <v>131</v>
      </c>
      <c r="J101" s="35">
        <v>0.16500000000000001</v>
      </c>
      <c r="K101" s="14">
        <v>40</v>
      </c>
      <c r="L101" s="14">
        <v>20</v>
      </c>
      <c r="M101" s="30" t="s">
        <v>129</v>
      </c>
      <c r="N101" s="69" t="s">
        <v>635</v>
      </c>
      <c r="O101" s="68">
        <v>180</v>
      </c>
      <c r="P101" s="68">
        <v>198</v>
      </c>
      <c r="Q101" s="54">
        <f t="shared" si="2"/>
        <v>0.10000000000000009</v>
      </c>
      <c r="R101" s="40"/>
    </row>
    <row r="102" spans="1:18" s="5" customFormat="1" ht="50.1" customHeight="1">
      <c r="A102" s="7">
        <v>306</v>
      </c>
      <c r="B102" s="12" t="s">
        <v>128</v>
      </c>
      <c r="C102" s="32" t="s">
        <v>290</v>
      </c>
      <c r="D102" s="34" t="s">
        <v>136</v>
      </c>
      <c r="E102" s="27" t="s">
        <v>18</v>
      </c>
      <c r="F102" s="84">
        <v>2021</v>
      </c>
      <c r="G102" s="11">
        <v>2000</v>
      </c>
      <c r="H102" s="6" t="s">
        <v>1</v>
      </c>
      <c r="I102" s="9" t="s">
        <v>301</v>
      </c>
      <c r="J102" s="35">
        <v>0.16500000000000001</v>
      </c>
      <c r="K102" s="14">
        <v>38</v>
      </c>
      <c r="L102" s="14">
        <v>20</v>
      </c>
      <c r="M102" s="30" t="s">
        <v>296</v>
      </c>
      <c r="N102" s="69" t="s">
        <v>635</v>
      </c>
      <c r="O102" s="68">
        <v>180</v>
      </c>
      <c r="P102" s="68">
        <v>198</v>
      </c>
      <c r="Q102" s="54">
        <f t="shared" si="2"/>
        <v>0.10000000000000009</v>
      </c>
      <c r="R102" s="40"/>
    </row>
    <row r="103" spans="1:18" s="5" customFormat="1" ht="50.1" customHeight="1">
      <c r="A103" s="7">
        <v>305</v>
      </c>
      <c r="B103" s="12" t="s">
        <v>128</v>
      </c>
      <c r="C103" s="32" t="s">
        <v>957</v>
      </c>
      <c r="D103" s="34" t="s">
        <v>136</v>
      </c>
      <c r="E103" s="27" t="s">
        <v>18</v>
      </c>
      <c r="F103" s="11">
        <v>2022</v>
      </c>
      <c r="G103" s="11">
        <v>2000</v>
      </c>
      <c r="H103" s="6" t="s">
        <v>1</v>
      </c>
      <c r="I103" s="9" t="s">
        <v>958</v>
      </c>
      <c r="J103" s="35">
        <v>0.245</v>
      </c>
      <c r="K103" s="14">
        <v>30</v>
      </c>
      <c r="L103" s="14">
        <v>20</v>
      </c>
      <c r="M103" s="30" t="s">
        <v>959</v>
      </c>
      <c r="N103" s="69" t="s">
        <v>635</v>
      </c>
      <c r="O103" s="68">
        <v>180</v>
      </c>
      <c r="P103" s="68">
        <v>198</v>
      </c>
      <c r="Q103" s="54">
        <f t="shared" si="2"/>
        <v>0.10000000000000009</v>
      </c>
      <c r="R103" s="40"/>
    </row>
    <row r="104" spans="1:18" s="5" customFormat="1" ht="50.1" customHeight="1">
      <c r="A104" s="7">
        <v>300</v>
      </c>
      <c r="B104" s="12" t="s">
        <v>128</v>
      </c>
      <c r="C104" s="32" t="s">
        <v>286</v>
      </c>
      <c r="D104" s="34" t="s">
        <v>136</v>
      </c>
      <c r="E104" s="27" t="s">
        <v>18</v>
      </c>
      <c r="F104" s="84">
        <v>2020</v>
      </c>
      <c r="G104" s="11">
        <v>2000</v>
      </c>
      <c r="H104" s="6" t="s">
        <v>1</v>
      </c>
      <c r="I104" s="9" t="s">
        <v>287</v>
      </c>
      <c r="J104" s="35">
        <v>0.18</v>
      </c>
      <c r="K104" s="14">
        <v>24</v>
      </c>
      <c r="L104" s="14">
        <v>20</v>
      </c>
      <c r="M104" s="30" t="s">
        <v>277</v>
      </c>
      <c r="N104" s="69" t="s">
        <v>635</v>
      </c>
      <c r="O104" s="68">
        <v>180</v>
      </c>
      <c r="P104" s="68">
        <v>198</v>
      </c>
      <c r="Q104" s="54">
        <f t="shared" si="2"/>
        <v>0.10000000000000009</v>
      </c>
      <c r="R104" s="40"/>
    </row>
    <row r="105" spans="1:18" s="5" customFormat="1" ht="50.1" customHeight="1">
      <c r="A105" s="7">
        <v>311</v>
      </c>
      <c r="B105" s="12" t="s">
        <v>67</v>
      </c>
      <c r="C105" s="32" t="s">
        <v>310</v>
      </c>
      <c r="D105" s="34" t="s">
        <v>134</v>
      </c>
      <c r="E105" s="27" t="s">
        <v>18</v>
      </c>
      <c r="F105" s="84">
        <v>2021</v>
      </c>
      <c r="G105" s="11">
        <v>5000</v>
      </c>
      <c r="H105" s="6" t="s">
        <v>12</v>
      </c>
      <c r="I105" s="9" t="s">
        <v>319</v>
      </c>
      <c r="J105" s="35">
        <v>0.17499999999999999</v>
      </c>
      <c r="K105" s="14">
        <v>32</v>
      </c>
      <c r="L105" s="14">
        <v>40</v>
      </c>
      <c r="M105" s="30" t="s">
        <v>311</v>
      </c>
      <c r="N105" s="70" t="s">
        <v>951</v>
      </c>
      <c r="O105" s="33">
        <v>390</v>
      </c>
      <c r="P105" s="33">
        <v>429</v>
      </c>
      <c r="Q105" s="54">
        <f t="shared" si="2"/>
        <v>0.10000000000000009</v>
      </c>
      <c r="R105" s="40"/>
    </row>
    <row r="106" spans="1:18" s="5" customFormat="1" ht="50.1" customHeight="1">
      <c r="A106" s="7">
        <v>313</v>
      </c>
      <c r="B106" s="12" t="s">
        <v>67</v>
      </c>
      <c r="C106" s="32" t="s">
        <v>314</v>
      </c>
      <c r="D106" s="34" t="s">
        <v>134</v>
      </c>
      <c r="E106" s="27" t="s">
        <v>18</v>
      </c>
      <c r="F106" s="84">
        <v>2021</v>
      </c>
      <c r="G106" s="11">
        <v>5000</v>
      </c>
      <c r="H106" s="6" t="s">
        <v>12</v>
      </c>
      <c r="I106" s="9" t="s">
        <v>319</v>
      </c>
      <c r="J106" s="35">
        <v>0.125</v>
      </c>
      <c r="K106" s="14">
        <v>24</v>
      </c>
      <c r="L106" s="14">
        <v>60</v>
      </c>
      <c r="M106" s="30" t="s">
        <v>316</v>
      </c>
      <c r="N106" s="53" t="s">
        <v>139</v>
      </c>
      <c r="O106" s="33">
        <v>225</v>
      </c>
      <c r="P106" s="33">
        <v>248</v>
      </c>
      <c r="Q106" s="54">
        <f t="shared" si="2"/>
        <v>0.10222222222222221</v>
      </c>
      <c r="R106" s="40"/>
    </row>
    <row r="107" spans="1:18" s="5" customFormat="1" ht="50.1" customHeight="1">
      <c r="A107" s="7">
        <v>314</v>
      </c>
      <c r="B107" s="12" t="s">
        <v>67</v>
      </c>
      <c r="C107" s="32" t="s">
        <v>313</v>
      </c>
      <c r="D107" s="34" t="s">
        <v>134</v>
      </c>
      <c r="E107" s="27" t="s">
        <v>18</v>
      </c>
      <c r="F107" s="84">
        <v>2021</v>
      </c>
      <c r="G107" s="11">
        <v>5000</v>
      </c>
      <c r="H107" s="6" t="s">
        <v>12</v>
      </c>
      <c r="I107" s="9" t="s">
        <v>319</v>
      </c>
      <c r="J107" s="35">
        <v>0.14000000000000001</v>
      </c>
      <c r="K107" s="14">
        <v>28</v>
      </c>
      <c r="L107" s="14">
        <v>50</v>
      </c>
      <c r="M107" s="30" t="s">
        <v>312</v>
      </c>
      <c r="N107" s="53" t="s">
        <v>139</v>
      </c>
      <c r="O107" s="33">
        <v>225</v>
      </c>
      <c r="P107" s="33">
        <v>248</v>
      </c>
      <c r="Q107" s="54">
        <f t="shared" si="2"/>
        <v>0.10222222222222221</v>
      </c>
      <c r="R107" s="40"/>
    </row>
    <row r="108" spans="1:18" s="5" customFormat="1" ht="50.1" customHeight="1">
      <c r="A108" s="7">
        <v>315</v>
      </c>
      <c r="B108" s="12" t="s">
        <v>67</v>
      </c>
      <c r="C108" s="32" t="s">
        <v>315</v>
      </c>
      <c r="D108" s="34" t="s">
        <v>134</v>
      </c>
      <c r="E108" s="27" t="s">
        <v>18</v>
      </c>
      <c r="F108" s="84">
        <v>2021</v>
      </c>
      <c r="G108" s="11">
        <v>5000</v>
      </c>
      <c r="H108" s="6" t="s">
        <v>12</v>
      </c>
      <c r="I108" s="9" t="s">
        <v>319</v>
      </c>
      <c r="J108" s="35">
        <v>0.20499999999999999</v>
      </c>
      <c r="K108" s="14">
        <v>32</v>
      </c>
      <c r="L108" s="14">
        <v>35</v>
      </c>
      <c r="M108" s="30" t="s">
        <v>317</v>
      </c>
      <c r="N108" s="53" t="s">
        <v>139</v>
      </c>
      <c r="O108" s="33">
        <v>450</v>
      </c>
      <c r="P108" s="33">
        <v>495</v>
      </c>
      <c r="Q108" s="54">
        <f t="shared" si="2"/>
        <v>0.10000000000000009</v>
      </c>
      <c r="R108" s="40"/>
    </row>
    <row r="109" spans="1:18" s="5" customFormat="1" ht="50.1" customHeight="1">
      <c r="A109" s="7">
        <v>435</v>
      </c>
      <c r="B109" s="12" t="s">
        <v>67</v>
      </c>
      <c r="C109" s="32" t="s">
        <v>891</v>
      </c>
      <c r="D109" s="34" t="s">
        <v>134</v>
      </c>
      <c r="E109" s="27" t="s">
        <v>18</v>
      </c>
      <c r="F109" s="90">
        <v>2024</v>
      </c>
      <c r="G109" s="11">
        <v>3000</v>
      </c>
      <c r="H109" s="6" t="s">
        <v>1</v>
      </c>
      <c r="I109" s="9" t="s">
        <v>61</v>
      </c>
      <c r="J109" s="35">
        <v>0.315</v>
      </c>
      <c r="K109" s="14">
        <v>32</v>
      </c>
      <c r="L109" s="14">
        <v>15</v>
      </c>
      <c r="M109" s="21" t="s">
        <v>892</v>
      </c>
      <c r="N109" s="53" t="s">
        <v>139</v>
      </c>
      <c r="O109" s="33">
        <v>900</v>
      </c>
      <c r="P109" s="33">
        <v>900</v>
      </c>
      <c r="Q109" s="54">
        <f t="shared" si="2"/>
        <v>0</v>
      </c>
      <c r="R109" s="40"/>
    </row>
    <row r="110" spans="1:18" s="5" customFormat="1" ht="50.1" customHeight="1">
      <c r="A110" s="30">
        <v>544</v>
      </c>
      <c r="B110" s="31" t="s">
        <v>67</v>
      </c>
      <c r="C110" s="32" t="s">
        <v>155</v>
      </c>
      <c r="D110" s="34" t="s">
        <v>134</v>
      </c>
      <c r="E110" s="27" t="s">
        <v>18</v>
      </c>
      <c r="F110" s="90">
        <v>2023</v>
      </c>
      <c r="G110" s="11">
        <v>3000</v>
      </c>
      <c r="H110" s="6" t="s">
        <v>1</v>
      </c>
      <c r="I110" s="9" t="s">
        <v>61</v>
      </c>
      <c r="J110" s="35">
        <v>0.3</v>
      </c>
      <c r="K110" s="14">
        <v>32</v>
      </c>
      <c r="L110" s="14" t="s">
        <v>652</v>
      </c>
      <c r="M110" s="21" t="s">
        <v>624</v>
      </c>
      <c r="N110" s="53" t="s">
        <v>139</v>
      </c>
      <c r="O110" s="33">
        <v>900</v>
      </c>
      <c r="P110" s="33">
        <v>900</v>
      </c>
      <c r="Q110" s="54">
        <f t="shared" si="2"/>
        <v>0</v>
      </c>
      <c r="R110" s="40"/>
    </row>
    <row r="111" spans="1:18" s="5" customFormat="1" ht="50.1" customHeight="1">
      <c r="A111" s="30">
        <v>190</v>
      </c>
      <c r="B111" s="31" t="s">
        <v>67</v>
      </c>
      <c r="C111" s="32" t="s">
        <v>142</v>
      </c>
      <c r="D111" s="34" t="s">
        <v>134</v>
      </c>
      <c r="E111" s="27" t="s">
        <v>18</v>
      </c>
      <c r="F111" s="90">
        <v>2018</v>
      </c>
      <c r="G111" s="11">
        <v>7000</v>
      </c>
      <c r="H111" s="6" t="s">
        <v>76</v>
      </c>
      <c r="I111" s="9" t="s">
        <v>77</v>
      </c>
      <c r="J111" s="35">
        <v>0.215</v>
      </c>
      <c r="K111" s="14">
        <v>14</v>
      </c>
      <c r="L111" s="14">
        <v>40</v>
      </c>
      <c r="M111" s="30" t="s">
        <v>143</v>
      </c>
      <c r="N111" s="53" t="s">
        <v>139</v>
      </c>
      <c r="O111" s="33">
        <v>825</v>
      </c>
      <c r="P111" s="33">
        <v>908</v>
      </c>
      <c r="Q111" s="54">
        <f t="shared" si="2"/>
        <v>0.10060606060606059</v>
      </c>
      <c r="R111" s="40"/>
    </row>
    <row r="112" spans="1:18" s="5" customFormat="1" ht="50.1" customHeight="1">
      <c r="A112" s="18">
        <v>501</v>
      </c>
      <c r="B112" s="18" t="s">
        <v>590</v>
      </c>
      <c r="C112" s="26" t="s">
        <v>589</v>
      </c>
      <c r="D112" s="20" t="s">
        <v>697</v>
      </c>
      <c r="E112" s="27" t="s">
        <v>94</v>
      </c>
      <c r="F112" s="90">
        <v>2023</v>
      </c>
      <c r="G112" s="11">
        <v>3000</v>
      </c>
      <c r="H112" s="6" t="s">
        <v>1</v>
      </c>
      <c r="I112" s="9" t="s">
        <v>242</v>
      </c>
      <c r="J112" s="35">
        <v>0.45</v>
      </c>
      <c r="K112" s="14">
        <v>184</v>
      </c>
      <c r="L112" s="14">
        <v>8</v>
      </c>
      <c r="M112" s="21" t="s">
        <v>591</v>
      </c>
      <c r="N112" s="53" t="s">
        <v>139</v>
      </c>
      <c r="O112" s="22">
        <v>1208</v>
      </c>
      <c r="P112" s="22">
        <v>1329</v>
      </c>
      <c r="Q112" s="54">
        <f t="shared" si="2"/>
        <v>0.10016556291390732</v>
      </c>
      <c r="R112" s="28"/>
    </row>
    <row r="113" spans="1:18" s="5" customFormat="1" ht="50.1" customHeight="1">
      <c r="A113" s="18">
        <v>363</v>
      </c>
      <c r="B113" s="18" t="s">
        <v>550</v>
      </c>
      <c r="C113" s="26" t="s">
        <v>552</v>
      </c>
      <c r="D113" s="20" t="s">
        <v>137</v>
      </c>
      <c r="E113" s="27" t="s">
        <v>20</v>
      </c>
      <c r="F113" s="84">
        <v>2023</v>
      </c>
      <c r="G113" s="11">
        <v>3000</v>
      </c>
      <c r="H113" s="6" t="s">
        <v>1</v>
      </c>
      <c r="I113" s="9" t="s">
        <v>535</v>
      </c>
      <c r="J113" s="35">
        <v>0.30499999999999999</v>
      </c>
      <c r="K113" s="14">
        <v>255</v>
      </c>
      <c r="L113" s="14">
        <v>16</v>
      </c>
      <c r="M113" s="21" t="s">
        <v>564</v>
      </c>
      <c r="N113" s="69" t="s">
        <v>635</v>
      </c>
      <c r="O113" s="68">
        <v>180</v>
      </c>
      <c r="P113" s="68">
        <v>198</v>
      </c>
      <c r="Q113" s="54">
        <f t="shared" si="2"/>
        <v>0.10000000000000009</v>
      </c>
      <c r="R113" s="28"/>
    </row>
    <row r="114" spans="1:18" s="5" customFormat="1" ht="50.1" customHeight="1">
      <c r="A114" s="18">
        <v>362</v>
      </c>
      <c r="B114" s="18" t="s">
        <v>550</v>
      </c>
      <c r="C114" s="26" t="s">
        <v>551</v>
      </c>
      <c r="D114" s="20" t="s">
        <v>137</v>
      </c>
      <c r="E114" s="27" t="s">
        <v>20</v>
      </c>
      <c r="F114" s="84">
        <v>2023</v>
      </c>
      <c r="G114" s="11">
        <v>3000</v>
      </c>
      <c r="H114" s="6" t="s">
        <v>1</v>
      </c>
      <c r="I114" s="9" t="s">
        <v>535</v>
      </c>
      <c r="J114" s="35">
        <v>0.26500000000000001</v>
      </c>
      <c r="K114" s="14">
        <v>215</v>
      </c>
      <c r="L114" s="14">
        <v>18</v>
      </c>
      <c r="M114" s="21" t="s">
        <v>565</v>
      </c>
      <c r="N114" s="69" t="s">
        <v>635</v>
      </c>
      <c r="O114" s="68">
        <v>180</v>
      </c>
      <c r="P114" s="68">
        <v>198</v>
      </c>
      <c r="Q114" s="54">
        <f t="shared" si="2"/>
        <v>0.10000000000000009</v>
      </c>
      <c r="R114" s="28"/>
    </row>
    <row r="115" spans="1:18" s="5" customFormat="1" ht="50.1" customHeight="1">
      <c r="A115" s="7">
        <v>336</v>
      </c>
      <c r="B115" s="12" t="s">
        <v>346</v>
      </c>
      <c r="C115" s="32" t="s">
        <v>347</v>
      </c>
      <c r="D115" s="44" t="s">
        <v>693</v>
      </c>
      <c r="E115" s="27" t="s">
        <v>19</v>
      </c>
      <c r="F115" s="84">
        <v>2021</v>
      </c>
      <c r="G115" s="11">
        <v>2000</v>
      </c>
      <c r="H115" s="6" t="s">
        <v>1</v>
      </c>
      <c r="I115" s="9" t="s">
        <v>353</v>
      </c>
      <c r="J115" s="35">
        <v>0.47</v>
      </c>
      <c r="K115" s="14">
        <v>134</v>
      </c>
      <c r="L115" s="14">
        <v>12</v>
      </c>
      <c r="M115" s="30" t="s">
        <v>345</v>
      </c>
      <c r="N115" s="53" t="s">
        <v>139</v>
      </c>
      <c r="O115" s="33">
        <v>1050</v>
      </c>
      <c r="P115" s="33">
        <v>1103</v>
      </c>
      <c r="Q115" s="54">
        <f t="shared" si="2"/>
        <v>5.0476190476190563E-2</v>
      </c>
      <c r="R115" s="40"/>
    </row>
    <row r="116" spans="1:18" s="5" customFormat="1" ht="50.1" customHeight="1">
      <c r="A116" s="21">
        <v>652</v>
      </c>
      <c r="B116" s="18" t="s">
        <v>0</v>
      </c>
      <c r="C116" s="26" t="s">
        <v>960</v>
      </c>
      <c r="D116" s="20" t="s">
        <v>46</v>
      </c>
      <c r="E116" s="27" t="s">
        <v>18</v>
      </c>
      <c r="F116" s="92">
        <v>2025</v>
      </c>
      <c r="G116" s="11">
        <v>7000</v>
      </c>
      <c r="H116" s="6" t="s">
        <v>1</v>
      </c>
      <c r="I116" s="9" t="s">
        <v>61</v>
      </c>
      <c r="J116" s="35">
        <v>0.57999999999999996</v>
      </c>
      <c r="K116" s="14">
        <v>119</v>
      </c>
      <c r="L116" s="14">
        <v>10</v>
      </c>
      <c r="M116" s="21" t="s">
        <v>847</v>
      </c>
      <c r="N116" s="53" t="s">
        <v>139</v>
      </c>
      <c r="O116" s="22">
        <v>1500</v>
      </c>
      <c r="P116" s="22">
        <v>1650</v>
      </c>
      <c r="Q116" s="54">
        <f t="shared" si="2"/>
        <v>0.10000000000000009</v>
      </c>
      <c r="R116" s="40"/>
    </row>
    <row r="117" spans="1:18" s="5" customFormat="1" ht="50.1" customHeight="1">
      <c r="A117" s="18">
        <v>462</v>
      </c>
      <c r="B117" s="18" t="s">
        <v>571</v>
      </c>
      <c r="C117" s="26" t="s">
        <v>569</v>
      </c>
      <c r="D117" s="20" t="s">
        <v>135</v>
      </c>
      <c r="E117" s="27" t="s">
        <v>573</v>
      </c>
      <c r="F117" s="91">
        <v>2023</v>
      </c>
      <c r="G117" s="11">
        <v>3000</v>
      </c>
      <c r="H117" s="6" t="s">
        <v>1</v>
      </c>
      <c r="I117" s="9" t="s">
        <v>572</v>
      </c>
      <c r="J117" s="35">
        <v>0.375</v>
      </c>
      <c r="K117" s="14">
        <v>288</v>
      </c>
      <c r="L117" s="14">
        <v>14</v>
      </c>
      <c r="M117" s="21" t="s">
        <v>570</v>
      </c>
      <c r="N117" s="69" t="s">
        <v>635</v>
      </c>
      <c r="O117" s="68">
        <v>180</v>
      </c>
      <c r="P117" s="68">
        <v>198</v>
      </c>
      <c r="Q117" s="54">
        <f t="shared" si="2"/>
        <v>0.10000000000000009</v>
      </c>
      <c r="R117" s="28"/>
    </row>
    <row r="118" spans="1:18" s="5" customFormat="1" ht="50.1" customHeight="1">
      <c r="A118" s="21">
        <v>646</v>
      </c>
      <c r="B118" s="18" t="s">
        <v>843</v>
      </c>
      <c r="C118" s="26" t="s">
        <v>844</v>
      </c>
      <c r="D118" s="20" t="s">
        <v>49</v>
      </c>
      <c r="E118" s="27" t="s">
        <v>20</v>
      </c>
      <c r="F118" s="92">
        <v>2025</v>
      </c>
      <c r="G118" s="11">
        <v>2000</v>
      </c>
      <c r="H118" s="6" t="s">
        <v>1</v>
      </c>
      <c r="I118" s="9" t="s">
        <v>845</v>
      </c>
      <c r="J118" s="35">
        <v>0.6</v>
      </c>
      <c r="K118" s="14">
        <v>184</v>
      </c>
      <c r="L118" s="14">
        <v>13</v>
      </c>
      <c r="M118" s="21" t="s">
        <v>846</v>
      </c>
      <c r="N118" s="53" t="s">
        <v>139</v>
      </c>
      <c r="O118" s="22">
        <v>2250</v>
      </c>
      <c r="P118" s="22">
        <v>2363</v>
      </c>
      <c r="Q118" s="54">
        <f t="shared" si="2"/>
        <v>5.0222222222222168E-2</v>
      </c>
      <c r="R118" s="40"/>
    </row>
    <row r="119" spans="1:18" s="5" customFormat="1" ht="50.1" customHeight="1">
      <c r="A119" s="7">
        <v>309</v>
      </c>
      <c r="B119" s="12" t="s">
        <v>308</v>
      </c>
      <c r="C119" s="32" t="s">
        <v>304</v>
      </c>
      <c r="D119" s="34" t="s">
        <v>309</v>
      </c>
      <c r="E119" s="27" t="s">
        <v>18</v>
      </c>
      <c r="F119" s="84">
        <v>2021</v>
      </c>
      <c r="G119" s="11">
        <v>2000</v>
      </c>
      <c r="H119" s="6" t="s">
        <v>1</v>
      </c>
      <c r="I119" s="9" t="s">
        <v>318</v>
      </c>
      <c r="J119" s="35">
        <v>0.22</v>
      </c>
      <c r="K119" s="14">
        <v>62</v>
      </c>
      <c r="L119" s="14">
        <v>18</v>
      </c>
      <c r="M119" s="30" t="s">
        <v>306</v>
      </c>
      <c r="N119" s="69" t="s">
        <v>635</v>
      </c>
      <c r="O119" s="68">
        <v>180</v>
      </c>
      <c r="P119" s="68">
        <v>198</v>
      </c>
      <c r="Q119" s="54">
        <f t="shared" si="2"/>
        <v>0.10000000000000009</v>
      </c>
      <c r="R119" s="40"/>
    </row>
    <row r="120" spans="1:18" s="5" customFormat="1" ht="50.1" customHeight="1">
      <c r="A120" s="7">
        <v>310</v>
      </c>
      <c r="B120" s="12" t="s">
        <v>308</v>
      </c>
      <c r="C120" s="32" t="s">
        <v>305</v>
      </c>
      <c r="D120" s="34" t="s">
        <v>309</v>
      </c>
      <c r="E120" s="27" t="s">
        <v>18</v>
      </c>
      <c r="F120" s="84">
        <v>2021</v>
      </c>
      <c r="G120" s="11">
        <v>2000</v>
      </c>
      <c r="H120" s="6" t="s">
        <v>1</v>
      </c>
      <c r="I120" s="9" t="s">
        <v>318</v>
      </c>
      <c r="J120" s="35">
        <v>0.22</v>
      </c>
      <c r="K120" s="14">
        <v>62</v>
      </c>
      <c r="L120" s="14">
        <v>18</v>
      </c>
      <c r="M120" s="30" t="s">
        <v>307</v>
      </c>
      <c r="N120" s="69" t="s">
        <v>635</v>
      </c>
      <c r="O120" s="68">
        <v>180</v>
      </c>
      <c r="P120" s="68">
        <v>198</v>
      </c>
      <c r="Q120" s="54">
        <f t="shared" si="2"/>
        <v>0.10000000000000009</v>
      </c>
      <c r="R120" s="40"/>
    </row>
    <row r="121" spans="1:18" s="5" customFormat="1" ht="50.1" customHeight="1">
      <c r="A121" s="21">
        <v>603</v>
      </c>
      <c r="B121" s="18" t="s">
        <v>720</v>
      </c>
      <c r="C121" s="19" t="s">
        <v>713</v>
      </c>
      <c r="D121" s="46" t="s">
        <v>693</v>
      </c>
      <c r="E121" s="27" t="s">
        <v>20</v>
      </c>
      <c r="F121" s="87">
        <v>2024</v>
      </c>
      <c r="G121" s="11">
        <v>2000</v>
      </c>
      <c r="H121" s="6" t="s">
        <v>1</v>
      </c>
      <c r="I121" s="9" t="s">
        <v>738</v>
      </c>
      <c r="J121" s="35">
        <v>0.44500000000000001</v>
      </c>
      <c r="K121" s="14">
        <v>64</v>
      </c>
      <c r="L121" s="14">
        <v>15</v>
      </c>
      <c r="M121" s="21" t="s">
        <v>873</v>
      </c>
      <c r="N121" s="53" t="s">
        <v>139</v>
      </c>
      <c r="O121" s="22">
        <v>1650</v>
      </c>
      <c r="P121" s="22">
        <v>1733</v>
      </c>
      <c r="Q121" s="54">
        <f t="shared" si="2"/>
        <v>5.0303030303030294E-2</v>
      </c>
      <c r="R121" s="28"/>
    </row>
    <row r="122" spans="1:18" s="5" customFormat="1" ht="50.1" customHeight="1">
      <c r="A122" s="21">
        <v>586</v>
      </c>
      <c r="B122" s="18" t="s">
        <v>666</v>
      </c>
      <c r="C122" s="19" t="s">
        <v>665</v>
      </c>
      <c r="D122" s="20" t="s">
        <v>135</v>
      </c>
      <c r="E122" s="27" t="s">
        <v>475</v>
      </c>
      <c r="F122" s="87">
        <v>2024</v>
      </c>
      <c r="G122" s="11">
        <v>2000</v>
      </c>
      <c r="H122" s="6" t="s">
        <v>1</v>
      </c>
      <c r="I122" s="9" t="s">
        <v>682</v>
      </c>
      <c r="J122" s="35">
        <v>0.34499999999999997</v>
      </c>
      <c r="K122" s="14">
        <v>152</v>
      </c>
      <c r="L122" s="14">
        <v>18</v>
      </c>
      <c r="M122" s="21" t="s">
        <v>688</v>
      </c>
      <c r="N122" s="53" t="s">
        <v>139</v>
      </c>
      <c r="O122" s="22">
        <v>975</v>
      </c>
      <c r="P122" s="22">
        <v>1073</v>
      </c>
      <c r="Q122" s="54">
        <f t="shared" si="2"/>
        <v>0.10051282051282051</v>
      </c>
      <c r="R122" s="28"/>
    </row>
    <row r="123" spans="1:18" s="5" customFormat="1" ht="50.1" customHeight="1">
      <c r="A123" s="21">
        <v>647</v>
      </c>
      <c r="B123" s="18" t="s">
        <v>841</v>
      </c>
      <c r="C123" s="19" t="s">
        <v>840</v>
      </c>
      <c r="D123" s="20" t="s">
        <v>455</v>
      </c>
      <c r="E123" s="27" t="s">
        <v>20</v>
      </c>
      <c r="F123" s="92">
        <v>2025</v>
      </c>
      <c r="G123" s="11">
        <v>1500</v>
      </c>
      <c r="H123" s="6" t="s">
        <v>1</v>
      </c>
      <c r="I123" s="9" t="s">
        <v>732</v>
      </c>
      <c r="J123" s="35">
        <v>0.32</v>
      </c>
      <c r="K123" s="14">
        <v>144</v>
      </c>
      <c r="L123" s="14">
        <v>12</v>
      </c>
      <c r="M123" s="21" t="s">
        <v>842</v>
      </c>
      <c r="N123" s="53" t="s">
        <v>139</v>
      </c>
      <c r="O123" s="22">
        <v>900</v>
      </c>
      <c r="P123" s="22">
        <v>990</v>
      </c>
      <c r="Q123" s="54">
        <f t="shared" si="2"/>
        <v>0.10000000000000009</v>
      </c>
      <c r="R123" s="40"/>
    </row>
    <row r="124" spans="1:18" s="5" customFormat="1" ht="50.1" customHeight="1">
      <c r="A124" s="7">
        <v>72</v>
      </c>
      <c r="B124" s="13" t="s">
        <v>26</v>
      </c>
      <c r="C124" s="32" t="s">
        <v>25</v>
      </c>
      <c r="D124" s="34" t="s">
        <v>44</v>
      </c>
      <c r="E124" s="27" t="s">
        <v>19</v>
      </c>
      <c r="F124" s="90">
        <v>2016</v>
      </c>
      <c r="G124" s="11">
        <v>5000</v>
      </c>
      <c r="H124" s="6" t="s">
        <v>1</v>
      </c>
      <c r="I124" s="9" t="s">
        <v>54</v>
      </c>
      <c r="J124" s="35">
        <v>0.38</v>
      </c>
      <c r="K124" s="14">
        <v>64</v>
      </c>
      <c r="L124" s="14">
        <v>12</v>
      </c>
      <c r="M124" s="7" t="s">
        <v>27</v>
      </c>
      <c r="N124" s="69" t="s">
        <v>635</v>
      </c>
      <c r="O124" s="68">
        <v>180</v>
      </c>
      <c r="P124" s="68">
        <v>198</v>
      </c>
      <c r="Q124" s="54">
        <f t="shared" si="2"/>
        <v>0.10000000000000009</v>
      </c>
      <c r="R124" s="40"/>
    </row>
    <row r="125" spans="1:18" s="5" customFormat="1" ht="50.1" customHeight="1">
      <c r="A125" s="7">
        <v>331</v>
      </c>
      <c r="B125" s="31" t="s">
        <v>231</v>
      </c>
      <c r="C125" s="32" t="s">
        <v>370</v>
      </c>
      <c r="D125" s="34" t="s">
        <v>137</v>
      </c>
      <c r="E125" s="27" t="s">
        <v>20</v>
      </c>
      <c r="F125" s="84">
        <v>2021</v>
      </c>
      <c r="G125" s="11">
        <v>2000</v>
      </c>
      <c r="H125" s="6" t="s">
        <v>1</v>
      </c>
      <c r="I125" s="9" t="s">
        <v>357</v>
      </c>
      <c r="J125" s="35">
        <v>0.41499999999999998</v>
      </c>
      <c r="K125" s="14">
        <v>320</v>
      </c>
      <c r="L125" s="14">
        <v>10</v>
      </c>
      <c r="M125" s="30" t="s">
        <v>371</v>
      </c>
      <c r="N125" s="53" t="s">
        <v>139</v>
      </c>
      <c r="O125" s="22">
        <v>525</v>
      </c>
      <c r="P125" s="22">
        <v>578</v>
      </c>
      <c r="Q125" s="54">
        <f t="shared" si="2"/>
        <v>0.1009523809523809</v>
      </c>
      <c r="R125" s="28"/>
    </row>
    <row r="126" spans="1:18" s="5" customFormat="1" ht="50.1" customHeight="1">
      <c r="A126" s="21">
        <v>568</v>
      </c>
      <c r="B126" s="18" t="s">
        <v>620</v>
      </c>
      <c r="C126" s="19" t="s">
        <v>621</v>
      </c>
      <c r="D126" s="20" t="s">
        <v>697</v>
      </c>
      <c r="E126" s="27" t="s">
        <v>18</v>
      </c>
      <c r="F126" s="87">
        <v>2023</v>
      </c>
      <c r="G126" s="11">
        <v>3000</v>
      </c>
      <c r="H126" s="6" t="s">
        <v>1</v>
      </c>
      <c r="I126" s="9" t="s">
        <v>626</v>
      </c>
      <c r="J126" s="35">
        <v>0.435</v>
      </c>
      <c r="K126" s="14">
        <v>168</v>
      </c>
      <c r="L126" s="14">
        <v>10</v>
      </c>
      <c r="M126" s="21" t="s">
        <v>628</v>
      </c>
      <c r="N126" s="53" t="s">
        <v>139</v>
      </c>
      <c r="O126" s="22">
        <v>975</v>
      </c>
      <c r="P126" s="22">
        <v>1073</v>
      </c>
      <c r="Q126" s="54">
        <f t="shared" si="2"/>
        <v>0.10051282051282051</v>
      </c>
      <c r="R126" s="28"/>
    </row>
    <row r="127" spans="1:18" s="5" customFormat="1" ht="50.1" customHeight="1">
      <c r="A127" s="7">
        <v>354</v>
      </c>
      <c r="B127" s="31" t="s">
        <v>365</v>
      </c>
      <c r="C127" s="32" t="s">
        <v>364</v>
      </c>
      <c r="D127" s="34" t="s">
        <v>434</v>
      </c>
      <c r="E127" s="27" t="s">
        <v>18</v>
      </c>
      <c r="F127" s="84">
        <v>2021</v>
      </c>
      <c r="G127" s="11">
        <v>2000</v>
      </c>
      <c r="H127" s="6" t="s">
        <v>1</v>
      </c>
      <c r="I127" s="9" t="s">
        <v>367</v>
      </c>
      <c r="J127" s="35">
        <v>0.42</v>
      </c>
      <c r="K127" s="14">
        <v>152</v>
      </c>
      <c r="L127" s="14">
        <v>10</v>
      </c>
      <c r="M127" s="30" t="s">
        <v>366</v>
      </c>
      <c r="N127" s="53" t="s">
        <v>139</v>
      </c>
      <c r="O127" s="22">
        <v>660</v>
      </c>
      <c r="P127" s="22">
        <v>726</v>
      </c>
      <c r="Q127" s="54">
        <f t="shared" si="2"/>
        <v>0.10000000000000009</v>
      </c>
      <c r="R127" s="40"/>
    </row>
    <row r="128" spans="1:18" s="5" customFormat="1" ht="50.1" customHeight="1">
      <c r="A128" s="21">
        <v>573</v>
      </c>
      <c r="B128" s="18" t="s">
        <v>629</v>
      </c>
      <c r="C128" s="19" t="s">
        <v>632</v>
      </c>
      <c r="D128" s="20" t="s">
        <v>455</v>
      </c>
      <c r="E128" s="27" t="s">
        <v>20</v>
      </c>
      <c r="F128" s="87">
        <v>2023</v>
      </c>
      <c r="G128" s="11">
        <v>3000</v>
      </c>
      <c r="H128" s="6" t="s">
        <v>1</v>
      </c>
      <c r="I128" s="9" t="s">
        <v>242</v>
      </c>
      <c r="J128" s="35">
        <v>0.22500000000000001</v>
      </c>
      <c r="K128" s="14">
        <v>135</v>
      </c>
      <c r="L128" s="14">
        <v>20</v>
      </c>
      <c r="M128" s="21" t="s">
        <v>633</v>
      </c>
      <c r="N128" s="53" t="s">
        <v>139</v>
      </c>
      <c r="O128" s="22">
        <v>600</v>
      </c>
      <c r="P128" s="22">
        <v>660</v>
      </c>
      <c r="Q128" s="54">
        <f t="shared" si="2"/>
        <v>0.10000000000000009</v>
      </c>
      <c r="R128" s="28"/>
    </row>
    <row r="129" spans="1:18" s="5" customFormat="1" ht="50.1" customHeight="1">
      <c r="A129" s="7">
        <v>77</v>
      </c>
      <c r="B129" s="12" t="s">
        <v>21</v>
      </c>
      <c r="C129" s="32" t="s">
        <v>726</v>
      </c>
      <c r="D129" s="34" t="s">
        <v>45</v>
      </c>
      <c r="E129" s="27" t="s">
        <v>20</v>
      </c>
      <c r="F129" s="84">
        <v>2024</v>
      </c>
      <c r="G129" s="11">
        <v>1500</v>
      </c>
      <c r="H129" s="6" t="s">
        <v>1</v>
      </c>
      <c r="I129" s="9" t="s">
        <v>55</v>
      </c>
      <c r="J129" s="35">
        <v>0.57499999999999996</v>
      </c>
      <c r="K129" s="14">
        <v>400</v>
      </c>
      <c r="L129" s="14">
        <v>8</v>
      </c>
      <c r="M129" s="7" t="s">
        <v>739</v>
      </c>
      <c r="N129" s="53" t="s">
        <v>139</v>
      </c>
      <c r="O129" s="33">
        <v>1200</v>
      </c>
      <c r="P129" s="33">
        <v>1320</v>
      </c>
      <c r="Q129" s="54">
        <f t="shared" si="2"/>
        <v>0.10000000000000009</v>
      </c>
      <c r="R129" s="40"/>
    </row>
    <row r="130" spans="1:18" s="5" customFormat="1" ht="50.1" customHeight="1">
      <c r="A130" s="30">
        <v>223</v>
      </c>
      <c r="B130" s="31" t="s">
        <v>168</v>
      </c>
      <c r="C130" s="32" t="s">
        <v>169</v>
      </c>
      <c r="D130" s="34" t="s">
        <v>171</v>
      </c>
      <c r="E130" s="27" t="s">
        <v>19</v>
      </c>
      <c r="F130" s="90">
        <v>2019</v>
      </c>
      <c r="G130" s="11">
        <v>3000</v>
      </c>
      <c r="H130" s="6" t="s">
        <v>1</v>
      </c>
      <c r="I130" s="9" t="s">
        <v>178</v>
      </c>
      <c r="J130" s="35">
        <v>0.2</v>
      </c>
      <c r="K130" s="14">
        <v>112</v>
      </c>
      <c r="L130" s="14">
        <v>22</v>
      </c>
      <c r="M130" s="30" t="s">
        <v>173</v>
      </c>
      <c r="N130" s="69" t="s">
        <v>635</v>
      </c>
      <c r="O130" s="68">
        <v>180</v>
      </c>
      <c r="P130" s="68">
        <v>198</v>
      </c>
      <c r="Q130" s="54">
        <f t="shared" si="2"/>
        <v>0.10000000000000009</v>
      </c>
      <c r="R130" s="40"/>
    </row>
    <row r="131" spans="1:18" s="5" customFormat="1" ht="50.1" customHeight="1">
      <c r="A131" s="17">
        <v>438</v>
      </c>
      <c r="B131" s="18" t="s">
        <v>765</v>
      </c>
      <c r="C131" s="19" t="s">
        <v>766</v>
      </c>
      <c r="D131" s="34" t="s">
        <v>886</v>
      </c>
      <c r="E131" s="27" t="s">
        <v>18</v>
      </c>
      <c r="F131" s="85">
        <v>2024</v>
      </c>
      <c r="G131" s="11">
        <v>3000</v>
      </c>
      <c r="H131" s="6" t="s">
        <v>1</v>
      </c>
      <c r="I131" s="9" t="s">
        <v>767</v>
      </c>
      <c r="J131" s="35">
        <v>0.27500000000000002</v>
      </c>
      <c r="K131" s="14">
        <v>30</v>
      </c>
      <c r="L131" s="14">
        <v>20</v>
      </c>
      <c r="M131" s="21" t="s">
        <v>768</v>
      </c>
      <c r="N131" s="53" t="s">
        <v>139</v>
      </c>
      <c r="O131" s="22">
        <v>825</v>
      </c>
      <c r="P131" s="22">
        <v>908</v>
      </c>
      <c r="Q131" s="54">
        <f t="shared" si="2"/>
        <v>0.10060606060606059</v>
      </c>
      <c r="R131" s="40"/>
    </row>
    <row r="132" spans="1:18" s="5" customFormat="1" ht="50.1" customHeight="1">
      <c r="A132" s="21">
        <v>606</v>
      </c>
      <c r="B132" s="18" t="s">
        <v>730</v>
      </c>
      <c r="C132" s="19" t="s">
        <v>731</v>
      </c>
      <c r="D132" s="20" t="s">
        <v>135</v>
      </c>
      <c r="E132" s="27" t="s">
        <v>19</v>
      </c>
      <c r="F132" s="87">
        <v>2026</v>
      </c>
      <c r="G132" s="11">
        <v>2000</v>
      </c>
      <c r="H132" s="6" t="s">
        <v>1</v>
      </c>
      <c r="I132" s="9" t="s">
        <v>732</v>
      </c>
      <c r="J132" s="35">
        <v>0.23</v>
      </c>
      <c r="K132" s="14">
        <v>144</v>
      </c>
      <c r="L132" s="14">
        <v>18</v>
      </c>
      <c r="M132" s="21" t="s">
        <v>733</v>
      </c>
      <c r="N132" s="53" t="s">
        <v>139</v>
      </c>
      <c r="O132" s="22">
        <v>900</v>
      </c>
      <c r="P132" s="22">
        <v>990</v>
      </c>
      <c r="Q132" s="54">
        <f t="shared" si="2"/>
        <v>0.10000000000000009</v>
      </c>
      <c r="R132" s="49"/>
    </row>
    <row r="133" spans="1:18" s="5" customFormat="1" ht="50.1" customHeight="1">
      <c r="A133" s="7">
        <v>277</v>
      </c>
      <c r="B133" s="12" t="s">
        <v>256</v>
      </c>
      <c r="C133" s="32" t="s">
        <v>254</v>
      </c>
      <c r="D133" s="34" t="s">
        <v>137</v>
      </c>
      <c r="E133" s="27" t="s">
        <v>20</v>
      </c>
      <c r="F133" s="84">
        <v>2020</v>
      </c>
      <c r="G133" s="11">
        <v>3000</v>
      </c>
      <c r="H133" s="6" t="s">
        <v>12</v>
      </c>
      <c r="I133" s="9" t="s">
        <v>237</v>
      </c>
      <c r="J133" s="35">
        <v>0.2</v>
      </c>
      <c r="K133" s="14">
        <v>112</v>
      </c>
      <c r="L133" s="14">
        <v>28</v>
      </c>
      <c r="M133" s="30" t="s">
        <v>264</v>
      </c>
      <c r="N133" s="69" t="s">
        <v>635</v>
      </c>
      <c r="O133" s="68">
        <v>180</v>
      </c>
      <c r="P133" s="68">
        <v>198</v>
      </c>
      <c r="Q133" s="54">
        <f t="shared" si="2"/>
        <v>0.10000000000000009</v>
      </c>
      <c r="R133" s="40"/>
    </row>
    <row r="134" spans="1:18" s="1" customFormat="1" ht="50.1" customHeight="1">
      <c r="A134" s="17">
        <v>434</v>
      </c>
      <c r="B134" s="18" t="s">
        <v>102</v>
      </c>
      <c r="C134" s="19" t="s">
        <v>390</v>
      </c>
      <c r="D134" s="20" t="s">
        <v>402</v>
      </c>
      <c r="E134" s="27" t="s">
        <v>20</v>
      </c>
      <c r="F134" s="85">
        <v>2021</v>
      </c>
      <c r="G134" s="11">
        <v>3000</v>
      </c>
      <c r="H134" s="6" t="s">
        <v>1</v>
      </c>
      <c r="I134" s="9" t="s">
        <v>242</v>
      </c>
      <c r="J134" s="35">
        <v>0.68</v>
      </c>
      <c r="K134" s="14">
        <v>456</v>
      </c>
      <c r="L134" s="14">
        <v>8</v>
      </c>
      <c r="M134" s="21" t="s">
        <v>391</v>
      </c>
      <c r="N134" s="53" t="s">
        <v>139</v>
      </c>
      <c r="O134" s="22">
        <v>1260</v>
      </c>
      <c r="P134" s="22">
        <v>1386</v>
      </c>
      <c r="Q134" s="54">
        <f t="shared" si="2"/>
        <v>0.10000000000000009</v>
      </c>
      <c r="R134" s="40"/>
    </row>
    <row r="135" spans="1:18" s="1" customFormat="1" ht="50.1" customHeight="1">
      <c r="A135" s="17">
        <v>683</v>
      </c>
      <c r="B135" s="18" t="s">
        <v>913</v>
      </c>
      <c r="C135" s="19" t="s">
        <v>912</v>
      </c>
      <c r="D135" s="20" t="s">
        <v>794</v>
      </c>
      <c r="E135" s="27" t="s">
        <v>94</v>
      </c>
      <c r="F135" s="85">
        <v>2026</v>
      </c>
      <c r="G135" s="11">
        <v>2000</v>
      </c>
      <c r="H135" s="6" t="s">
        <v>1</v>
      </c>
      <c r="I135" s="9" t="s">
        <v>397</v>
      </c>
      <c r="J135" s="35">
        <v>0.26</v>
      </c>
      <c r="K135" s="14">
        <v>160</v>
      </c>
      <c r="L135" s="14">
        <v>20</v>
      </c>
      <c r="M135" s="21" t="s">
        <v>920</v>
      </c>
      <c r="N135" s="53" t="s">
        <v>139</v>
      </c>
      <c r="O135" s="22">
        <v>900</v>
      </c>
      <c r="P135" s="22">
        <v>990</v>
      </c>
      <c r="Q135" s="54">
        <f t="shared" ref="Q135:Q198" si="3">P135/O135-1</f>
        <v>0.10000000000000009</v>
      </c>
      <c r="R135" s="40"/>
    </row>
    <row r="136" spans="1:18" s="5" customFormat="1" ht="50.1" customHeight="1">
      <c r="A136" s="7">
        <v>302</v>
      </c>
      <c r="B136" s="12" t="s">
        <v>294</v>
      </c>
      <c r="C136" s="32" t="s">
        <v>291</v>
      </c>
      <c r="D136" s="34" t="s">
        <v>135</v>
      </c>
      <c r="E136" s="27" t="s">
        <v>18</v>
      </c>
      <c r="F136" s="84">
        <v>2021</v>
      </c>
      <c r="G136" s="11">
        <v>2000</v>
      </c>
      <c r="H136" s="6" t="s">
        <v>1</v>
      </c>
      <c r="I136" s="9" t="s">
        <v>303</v>
      </c>
      <c r="J136" s="35">
        <v>0.24</v>
      </c>
      <c r="K136" s="14">
        <v>78</v>
      </c>
      <c r="L136" s="14">
        <v>14</v>
      </c>
      <c r="M136" s="30" t="s">
        <v>297</v>
      </c>
      <c r="N136" s="53" t="s">
        <v>139</v>
      </c>
      <c r="O136" s="33">
        <v>750</v>
      </c>
      <c r="P136" s="33">
        <v>825</v>
      </c>
      <c r="Q136" s="54">
        <f t="shared" si="3"/>
        <v>0.10000000000000009</v>
      </c>
      <c r="R136" s="40"/>
    </row>
    <row r="137" spans="1:18" s="1" customFormat="1" ht="50.1" customHeight="1">
      <c r="A137" s="17">
        <v>460</v>
      </c>
      <c r="B137" s="18" t="s">
        <v>463</v>
      </c>
      <c r="C137" s="19" t="s">
        <v>461</v>
      </c>
      <c r="D137" s="20" t="s">
        <v>458</v>
      </c>
      <c r="E137" s="27" t="s">
        <v>18</v>
      </c>
      <c r="F137" s="91">
        <v>2022</v>
      </c>
      <c r="G137" s="11">
        <v>3000</v>
      </c>
      <c r="H137" s="6" t="s">
        <v>1</v>
      </c>
      <c r="I137" s="9" t="s">
        <v>459</v>
      </c>
      <c r="J137" s="35">
        <v>0.19500000000000001</v>
      </c>
      <c r="K137" s="14">
        <v>22</v>
      </c>
      <c r="L137" s="14">
        <v>20</v>
      </c>
      <c r="M137" s="21" t="s">
        <v>466</v>
      </c>
      <c r="N137" s="69" t="s">
        <v>635</v>
      </c>
      <c r="O137" s="68">
        <v>180</v>
      </c>
      <c r="P137" s="68">
        <v>198</v>
      </c>
      <c r="Q137" s="54">
        <f t="shared" si="3"/>
        <v>0.10000000000000009</v>
      </c>
      <c r="R137" s="38"/>
    </row>
    <row r="138" spans="1:18" ht="50.1" customHeight="1">
      <c r="A138" s="27">
        <v>554</v>
      </c>
      <c r="B138" s="18" t="s">
        <v>604</v>
      </c>
      <c r="C138" s="26" t="s">
        <v>603</v>
      </c>
      <c r="D138" s="20" t="s">
        <v>135</v>
      </c>
      <c r="E138" s="27" t="s">
        <v>19</v>
      </c>
      <c r="F138" s="87">
        <v>2023</v>
      </c>
      <c r="G138" s="11">
        <v>3000</v>
      </c>
      <c r="H138" s="6" t="s">
        <v>1</v>
      </c>
      <c r="I138" s="9" t="s">
        <v>242</v>
      </c>
      <c r="J138" s="35">
        <v>0.28000000000000003</v>
      </c>
      <c r="K138" s="14">
        <v>196</v>
      </c>
      <c r="L138" s="14">
        <v>22</v>
      </c>
      <c r="M138" s="21" t="s">
        <v>605</v>
      </c>
      <c r="N138" s="22" t="s">
        <v>139</v>
      </c>
      <c r="O138" s="22">
        <v>525</v>
      </c>
      <c r="P138" s="22">
        <v>578</v>
      </c>
      <c r="Q138" s="54">
        <f t="shared" si="3"/>
        <v>0.1009523809523809</v>
      </c>
      <c r="R138" s="28"/>
    </row>
    <row r="139" spans="1:18" ht="50.1" customHeight="1">
      <c r="A139" s="18">
        <v>537</v>
      </c>
      <c r="B139" s="18" t="s">
        <v>579</v>
      </c>
      <c r="C139" s="26" t="s">
        <v>583</v>
      </c>
      <c r="D139" s="20" t="s">
        <v>455</v>
      </c>
      <c r="E139" s="27" t="s">
        <v>42</v>
      </c>
      <c r="F139" s="84">
        <v>2023</v>
      </c>
      <c r="G139" s="11">
        <v>2000</v>
      </c>
      <c r="H139" s="6" t="s">
        <v>1</v>
      </c>
      <c r="I139" s="9" t="s">
        <v>242</v>
      </c>
      <c r="J139" s="35">
        <v>0.23</v>
      </c>
      <c r="K139" s="14">
        <v>136</v>
      </c>
      <c r="L139" s="14">
        <v>24</v>
      </c>
      <c r="M139" s="21" t="s">
        <v>586</v>
      </c>
      <c r="N139" s="33" t="s">
        <v>139</v>
      </c>
      <c r="O139" s="22">
        <v>750</v>
      </c>
      <c r="P139" s="22">
        <v>825</v>
      </c>
      <c r="Q139" s="54">
        <f t="shared" si="3"/>
        <v>0.10000000000000009</v>
      </c>
      <c r="R139" s="28"/>
    </row>
    <row r="140" spans="1:18" ht="50.1" customHeight="1">
      <c r="A140" s="7">
        <v>304</v>
      </c>
      <c r="B140" s="12" t="s">
        <v>293</v>
      </c>
      <c r="C140" s="32" t="s">
        <v>289</v>
      </c>
      <c r="D140" s="34" t="s">
        <v>135</v>
      </c>
      <c r="E140" s="27" t="s">
        <v>19</v>
      </c>
      <c r="F140" s="84">
        <v>2021</v>
      </c>
      <c r="G140" s="11">
        <v>2000</v>
      </c>
      <c r="H140" s="6" t="s">
        <v>1</v>
      </c>
      <c r="I140" s="9" t="s">
        <v>300</v>
      </c>
      <c r="J140" s="35">
        <v>0.39</v>
      </c>
      <c r="K140" s="14">
        <v>42</v>
      </c>
      <c r="L140" s="14">
        <v>16</v>
      </c>
      <c r="M140" s="30" t="s">
        <v>295</v>
      </c>
      <c r="N140" s="69" t="s">
        <v>635</v>
      </c>
      <c r="O140" s="68">
        <v>180</v>
      </c>
      <c r="P140" s="68">
        <v>189</v>
      </c>
      <c r="Q140" s="54">
        <f t="shared" si="3"/>
        <v>5.0000000000000044E-2</v>
      </c>
      <c r="R140" s="40"/>
    </row>
    <row r="141" spans="1:18" s="1" customFormat="1" ht="50.1" customHeight="1">
      <c r="A141" s="7">
        <v>395</v>
      </c>
      <c r="B141" s="31" t="s">
        <v>559</v>
      </c>
      <c r="C141" s="32" t="s">
        <v>372</v>
      </c>
      <c r="D141" s="34" t="s">
        <v>561</v>
      </c>
      <c r="E141" s="27" t="s">
        <v>18</v>
      </c>
      <c r="F141" s="84">
        <v>2021</v>
      </c>
      <c r="G141" s="11">
        <v>2000</v>
      </c>
      <c r="H141" s="6" t="s">
        <v>76</v>
      </c>
      <c r="I141" s="9" t="s">
        <v>77</v>
      </c>
      <c r="J141" s="35">
        <v>0.185</v>
      </c>
      <c r="K141" s="14">
        <v>12</v>
      </c>
      <c r="L141" s="14">
        <v>20</v>
      </c>
      <c r="M141" s="30" t="s">
        <v>373</v>
      </c>
      <c r="N141" s="33" t="s">
        <v>139</v>
      </c>
      <c r="O141" s="22">
        <v>375</v>
      </c>
      <c r="P141" s="22">
        <v>394</v>
      </c>
      <c r="Q141" s="54">
        <f t="shared" si="3"/>
        <v>5.0666666666666638E-2</v>
      </c>
      <c r="R141" s="28"/>
    </row>
    <row r="142" spans="1:18" ht="50.1" customHeight="1">
      <c r="A142" s="7">
        <v>93</v>
      </c>
      <c r="B142" s="8" t="s">
        <v>36</v>
      </c>
      <c r="C142" s="32" t="s">
        <v>34</v>
      </c>
      <c r="D142" s="34" t="s">
        <v>135</v>
      </c>
      <c r="E142" s="27" t="s">
        <v>20</v>
      </c>
      <c r="F142" s="86">
        <v>2016</v>
      </c>
      <c r="G142" s="11">
        <v>5000</v>
      </c>
      <c r="H142" s="6" t="s">
        <v>1</v>
      </c>
      <c r="I142" s="9" t="s">
        <v>56</v>
      </c>
      <c r="J142" s="35">
        <v>0.56000000000000005</v>
      </c>
      <c r="K142" s="14">
        <v>288</v>
      </c>
      <c r="L142" s="14">
        <v>5</v>
      </c>
      <c r="M142" s="7" t="s">
        <v>35</v>
      </c>
      <c r="N142" s="69" t="s">
        <v>635</v>
      </c>
      <c r="O142" s="68">
        <v>180</v>
      </c>
      <c r="P142" s="68">
        <v>198</v>
      </c>
      <c r="Q142" s="54">
        <f t="shared" si="3"/>
        <v>0.10000000000000009</v>
      </c>
      <c r="R142" s="52"/>
    </row>
    <row r="143" spans="1:18" s="5" customFormat="1" ht="50.1" customHeight="1">
      <c r="A143" s="30">
        <v>380</v>
      </c>
      <c r="B143" s="31" t="s">
        <v>0</v>
      </c>
      <c r="C143" s="32" t="s">
        <v>11</v>
      </c>
      <c r="D143" s="34" t="s">
        <v>46</v>
      </c>
      <c r="E143" s="50" t="s">
        <v>839</v>
      </c>
      <c r="F143" s="90">
        <v>2025</v>
      </c>
      <c r="G143" s="11">
        <v>3000</v>
      </c>
      <c r="H143" s="6" t="s">
        <v>1</v>
      </c>
      <c r="I143" s="9" t="s">
        <v>61</v>
      </c>
      <c r="J143" s="35">
        <v>0.29499999999999998</v>
      </c>
      <c r="K143" s="14">
        <v>24</v>
      </c>
      <c r="L143" s="14">
        <v>20</v>
      </c>
      <c r="M143" s="17" t="s">
        <v>533</v>
      </c>
      <c r="N143" s="33" t="s">
        <v>139</v>
      </c>
      <c r="O143" s="33">
        <v>600</v>
      </c>
      <c r="P143" s="33">
        <v>640</v>
      </c>
      <c r="Q143" s="54">
        <f t="shared" si="3"/>
        <v>6.6666666666666652E-2</v>
      </c>
      <c r="R143" s="40"/>
    </row>
    <row r="144" spans="1:18" ht="50.1" customHeight="1">
      <c r="A144" s="21">
        <v>674</v>
      </c>
      <c r="B144" s="31" t="s">
        <v>0</v>
      </c>
      <c r="C144" s="32" t="s">
        <v>898</v>
      </c>
      <c r="D144" s="20" t="s">
        <v>46</v>
      </c>
      <c r="E144" s="43" t="s">
        <v>18</v>
      </c>
      <c r="F144" s="92">
        <v>2026</v>
      </c>
      <c r="G144" s="11">
        <v>8000</v>
      </c>
      <c r="H144" s="6" t="s">
        <v>1</v>
      </c>
      <c r="I144" s="9" t="s">
        <v>894</v>
      </c>
      <c r="J144" s="35">
        <v>0.29499999999999998</v>
      </c>
      <c r="K144" s="14">
        <v>24</v>
      </c>
      <c r="L144" s="14">
        <v>20</v>
      </c>
      <c r="M144" s="21" t="s">
        <v>896</v>
      </c>
      <c r="N144" s="33" t="s">
        <v>139</v>
      </c>
      <c r="O144" s="22">
        <v>870</v>
      </c>
      <c r="P144" s="33">
        <v>931</v>
      </c>
      <c r="Q144" s="54">
        <f t="shared" si="3"/>
        <v>7.0114942528735735E-2</v>
      </c>
      <c r="R144" s="40"/>
    </row>
    <row r="145" spans="1:18" ht="50.1" customHeight="1">
      <c r="A145" s="21">
        <v>579</v>
      </c>
      <c r="B145" s="18" t="s">
        <v>657</v>
      </c>
      <c r="C145" s="19" t="s">
        <v>656</v>
      </c>
      <c r="D145" s="20" t="s">
        <v>135</v>
      </c>
      <c r="E145" s="27" t="s">
        <v>20</v>
      </c>
      <c r="F145" s="87">
        <v>2023</v>
      </c>
      <c r="G145" s="11">
        <v>2000</v>
      </c>
      <c r="H145" s="6" t="s">
        <v>1</v>
      </c>
      <c r="I145" s="9" t="s">
        <v>242</v>
      </c>
      <c r="J145" s="35">
        <v>0.315</v>
      </c>
      <c r="K145" s="14">
        <v>232</v>
      </c>
      <c r="L145" s="14">
        <v>12</v>
      </c>
      <c r="M145" s="21" t="s">
        <v>658</v>
      </c>
      <c r="N145" s="33" t="s">
        <v>139</v>
      </c>
      <c r="O145" s="22">
        <v>1125</v>
      </c>
      <c r="P145" s="22">
        <v>1238</v>
      </c>
      <c r="Q145" s="54">
        <f t="shared" si="3"/>
        <v>0.10044444444444434</v>
      </c>
      <c r="R145" s="28"/>
    </row>
    <row r="146" spans="1:18" ht="50.1" customHeight="1">
      <c r="A146" s="7">
        <v>327</v>
      </c>
      <c r="B146" s="12" t="s">
        <v>349</v>
      </c>
      <c r="C146" s="32" t="s">
        <v>348</v>
      </c>
      <c r="D146" s="34" t="s">
        <v>49</v>
      </c>
      <c r="E146" s="27" t="s">
        <v>20</v>
      </c>
      <c r="F146" s="84">
        <v>2021</v>
      </c>
      <c r="G146" s="11">
        <v>3000</v>
      </c>
      <c r="H146" s="6" t="s">
        <v>1</v>
      </c>
      <c r="I146" s="9" t="s">
        <v>351</v>
      </c>
      <c r="J146" s="35">
        <v>0.71499999999999997</v>
      </c>
      <c r="K146" s="14">
        <v>184</v>
      </c>
      <c r="L146" s="14">
        <v>7</v>
      </c>
      <c r="M146" s="30" t="s">
        <v>350</v>
      </c>
      <c r="N146" s="33" t="s">
        <v>139</v>
      </c>
      <c r="O146" s="22">
        <v>585</v>
      </c>
      <c r="P146" s="22">
        <v>585</v>
      </c>
      <c r="Q146" s="54">
        <f t="shared" si="3"/>
        <v>0</v>
      </c>
      <c r="R146" s="40"/>
    </row>
    <row r="147" spans="1:18" s="5" customFormat="1" ht="50.1" customHeight="1">
      <c r="A147" s="30">
        <v>248</v>
      </c>
      <c r="B147" s="31" t="s">
        <v>216</v>
      </c>
      <c r="C147" s="32" t="s">
        <v>208</v>
      </c>
      <c r="D147" s="34" t="s">
        <v>135</v>
      </c>
      <c r="E147" s="27" t="s">
        <v>19</v>
      </c>
      <c r="F147" s="90">
        <v>2019</v>
      </c>
      <c r="G147" s="11">
        <v>2000</v>
      </c>
      <c r="H147" s="6" t="s">
        <v>1</v>
      </c>
      <c r="I147" s="9" t="s">
        <v>218</v>
      </c>
      <c r="J147" s="35">
        <v>0.42499999999999999</v>
      </c>
      <c r="K147" s="14">
        <v>38</v>
      </c>
      <c r="L147" s="14">
        <v>17</v>
      </c>
      <c r="M147" s="30" t="s">
        <v>215</v>
      </c>
      <c r="N147" s="69" t="s">
        <v>635</v>
      </c>
      <c r="O147" s="68">
        <v>180</v>
      </c>
      <c r="P147" s="68">
        <v>189</v>
      </c>
      <c r="Q147" s="54">
        <f t="shared" si="3"/>
        <v>5.0000000000000044E-2</v>
      </c>
      <c r="R147" s="40"/>
    </row>
    <row r="148" spans="1:18" s="5" customFormat="1" ht="50.1" customHeight="1">
      <c r="A148" s="21">
        <v>621</v>
      </c>
      <c r="B148" s="18" t="s">
        <v>759</v>
      </c>
      <c r="C148" s="19" t="s">
        <v>760</v>
      </c>
      <c r="D148" s="20" t="s">
        <v>455</v>
      </c>
      <c r="E148" s="27" t="s">
        <v>20</v>
      </c>
      <c r="F148" s="87">
        <v>2024</v>
      </c>
      <c r="G148" s="11">
        <v>2000</v>
      </c>
      <c r="H148" s="6" t="s">
        <v>1</v>
      </c>
      <c r="I148" s="9" t="s">
        <v>242</v>
      </c>
      <c r="J148" s="35">
        <v>0.23</v>
      </c>
      <c r="K148" s="14">
        <v>144</v>
      </c>
      <c r="L148" s="14">
        <v>20</v>
      </c>
      <c r="M148" s="21" t="s">
        <v>761</v>
      </c>
      <c r="N148" s="33" t="s">
        <v>139</v>
      </c>
      <c r="O148" s="22">
        <v>855</v>
      </c>
      <c r="P148" s="22">
        <v>941</v>
      </c>
      <c r="Q148" s="54">
        <f t="shared" si="3"/>
        <v>0.10058479532163744</v>
      </c>
      <c r="R148" s="38"/>
    </row>
    <row r="149" spans="1:18" s="24" customFormat="1" ht="50.1" customHeight="1">
      <c r="A149" s="30">
        <v>675</v>
      </c>
      <c r="B149" s="31" t="s">
        <v>0</v>
      </c>
      <c r="C149" s="32" t="s">
        <v>943</v>
      </c>
      <c r="D149" s="34" t="s">
        <v>46</v>
      </c>
      <c r="E149" s="27" t="s">
        <v>18</v>
      </c>
      <c r="F149" s="90">
        <v>2026</v>
      </c>
      <c r="G149" s="11">
        <v>10000</v>
      </c>
      <c r="H149" s="6" t="s">
        <v>1</v>
      </c>
      <c r="I149" s="9" t="s">
        <v>61</v>
      </c>
      <c r="J149" s="35">
        <v>0.29499999999999998</v>
      </c>
      <c r="K149" s="14">
        <v>24</v>
      </c>
      <c r="L149" s="14">
        <v>20</v>
      </c>
      <c r="M149" s="30" t="s">
        <v>942</v>
      </c>
      <c r="N149" s="33" t="s">
        <v>139</v>
      </c>
      <c r="O149" s="33">
        <v>870</v>
      </c>
      <c r="P149" s="33">
        <v>931</v>
      </c>
      <c r="Q149" s="54">
        <f t="shared" si="3"/>
        <v>7.0114942528735735E-2</v>
      </c>
      <c r="R149" s="40"/>
    </row>
    <row r="150" spans="1:18" s="5" customFormat="1" ht="50.1" customHeight="1">
      <c r="A150" s="30">
        <v>221</v>
      </c>
      <c r="B150" s="31" t="s">
        <v>179</v>
      </c>
      <c r="C150" s="32" t="s">
        <v>180</v>
      </c>
      <c r="D150" s="34" t="s">
        <v>46</v>
      </c>
      <c r="E150" s="27" t="s">
        <v>18</v>
      </c>
      <c r="F150" s="90">
        <v>2019</v>
      </c>
      <c r="G150" s="11">
        <v>15000</v>
      </c>
      <c r="H150" s="6" t="s">
        <v>1</v>
      </c>
      <c r="I150" s="9" t="s">
        <v>61</v>
      </c>
      <c r="J150" s="35">
        <v>0.49</v>
      </c>
      <c r="K150" s="14">
        <v>80</v>
      </c>
      <c r="L150" s="14">
        <v>16</v>
      </c>
      <c r="M150" s="30" t="s">
        <v>183</v>
      </c>
      <c r="N150" s="33" t="s">
        <v>139</v>
      </c>
      <c r="O150" s="33">
        <v>600</v>
      </c>
      <c r="P150" s="33">
        <v>660</v>
      </c>
      <c r="Q150" s="54">
        <f t="shared" si="3"/>
        <v>0.10000000000000009</v>
      </c>
      <c r="R150" s="40"/>
    </row>
    <row r="151" spans="1:18" s="5" customFormat="1" ht="50.1" customHeight="1">
      <c r="A151" s="17">
        <v>470</v>
      </c>
      <c r="B151" s="18" t="s">
        <v>179</v>
      </c>
      <c r="C151" s="19" t="s">
        <v>426</v>
      </c>
      <c r="D151" s="20" t="s">
        <v>46</v>
      </c>
      <c r="E151" s="27" t="s">
        <v>18</v>
      </c>
      <c r="F151" s="91">
        <v>2021</v>
      </c>
      <c r="G151" s="11">
        <v>7000</v>
      </c>
      <c r="H151" s="6" t="s">
        <v>1</v>
      </c>
      <c r="I151" s="9" t="s">
        <v>61</v>
      </c>
      <c r="J151" s="35">
        <v>0.37</v>
      </c>
      <c r="K151" s="14">
        <v>48</v>
      </c>
      <c r="L151" s="14">
        <v>16</v>
      </c>
      <c r="M151" s="21" t="s">
        <v>423</v>
      </c>
      <c r="N151" s="33" t="s">
        <v>139</v>
      </c>
      <c r="O151" s="22">
        <v>600</v>
      </c>
      <c r="P151" s="22">
        <v>660</v>
      </c>
      <c r="Q151" s="54">
        <f t="shared" si="3"/>
        <v>0.10000000000000009</v>
      </c>
      <c r="R151" s="38"/>
    </row>
    <row r="152" spans="1:18" s="5" customFormat="1" ht="50.1" customHeight="1">
      <c r="A152" s="30">
        <v>516</v>
      </c>
      <c r="B152" s="31" t="s">
        <v>0</v>
      </c>
      <c r="C152" s="32" t="s">
        <v>8</v>
      </c>
      <c r="D152" s="34" t="s">
        <v>46</v>
      </c>
      <c r="E152" s="50" t="s">
        <v>839</v>
      </c>
      <c r="F152" s="90">
        <v>2025</v>
      </c>
      <c r="G152" s="11">
        <v>5000</v>
      </c>
      <c r="H152" s="6" t="s">
        <v>1</v>
      </c>
      <c r="I152" s="9" t="s">
        <v>61</v>
      </c>
      <c r="J152" s="35">
        <v>0.28999999999999998</v>
      </c>
      <c r="K152" s="14">
        <v>24</v>
      </c>
      <c r="L152" s="14">
        <v>20</v>
      </c>
      <c r="M152" s="7" t="s">
        <v>578</v>
      </c>
      <c r="N152" s="33" t="s">
        <v>139</v>
      </c>
      <c r="O152" s="33">
        <v>600</v>
      </c>
      <c r="P152" s="33">
        <v>640</v>
      </c>
      <c r="Q152" s="54">
        <f t="shared" si="3"/>
        <v>6.6666666666666652E-2</v>
      </c>
      <c r="R152" s="40"/>
    </row>
    <row r="153" spans="1:18" ht="50.1" customHeight="1">
      <c r="A153" s="17">
        <v>676</v>
      </c>
      <c r="B153" s="31" t="s">
        <v>0</v>
      </c>
      <c r="C153" s="32" t="s">
        <v>899</v>
      </c>
      <c r="D153" s="34" t="s">
        <v>46</v>
      </c>
      <c r="E153" s="43" t="s">
        <v>18</v>
      </c>
      <c r="F153" s="91">
        <v>2026</v>
      </c>
      <c r="G153" s="11">
        <v>7000</v>
      </c>
      <c r="H153" s="6" t="s">
        <v>1</v>
      </c>
      <c r="I153" s="9" t="s">
        <v>894</v>
      </c>
      <c r="J153" s="35">
        <v>0.28999999999999998</v>
      </c>
      <c r="K153" s="14">
        <v>24</v>
      </c>
      <c r="L153" s="14">
        <v>20</v>
      </c>
      <c r="M153" s="21" t="s">
        <v>897</v>
      </c>
      <c r="N153" s="33" t="s">
        <v>139</v>
      </c>
      <c r="O153" s="22">
        <v>870</v>
      </c>
      <c r="P153" s="33">
        <v>931</v>
      </c>
      <c r="Q153" s="54">
        <f t="shared" si="3"/>
        <v>7.0114942528735735E-2</v>
      </c>
      <c r="R153" s="38"/>
    </row>
    <row r="154" spans="1:18" ht="50.1" customHeight="1">
      <c r="A154" s="17">
        <v>457</v>
      </c>
      <c r="B154" s="18" t="s">
        <v>0</v>
      </c>
      <c r="C154" s="19" t="s">
        <v>411</v>
      </c>
      <c r="D154" s="20" t="s">
        <v>46</v>
      </c>
      <c r="E154" s="27" t="s">
        <v>18</v>
      </c>
      <c r="F154" s="85">
        <v>2025</v>
      </c>
      <c r="G154" s="11">
        <v>4000</v>
      </c>
      <c r="H154" s="6" t="s">
        <v>12</v>
      </c>
      <c r="I154" s="9" t="s">
        <v>319</v>
      </c>
      <c r="J154" s="35">
        <v>0.16</v>
      </c>
      <c r="K154" s="14">
        <v>32</v>
      </c>
      <c r="L154" s="14">
        <v>40</v>
      </c>
      <c r="M154" s="21" t="s">
        <v>414</v>
      </c>
      <c r="N154" s="33" t="s">
        <v>139</v>
      </c>
      <c r="O154" s="22">
        <v>525</v>
      </c>
      <c r="P154" s="22">
        <v>525</v>
      </c>
      <c r="Q154" s="54">
        <f t="shared" si="3"/>
        <v>0</v>
      </c>
      <c r="R154" s="38"/>
    </row>
    <row r="155" spans="1:18" s="24" customFormat="1" ht="50.1" customHeight="1">
      <c r="A155" s="17">
        <v>566</v>
      </c>
      <c r="B155" s="18" t="s">
        <v>508</v>
      </c>
      <c r="C155" s="19" t="s">
        <v>961</v>
      </c>
      <c r="D155" s="20" t="s">
        <v>507</v>
      </c>
      <c r="E155" s="27" t="s">
        <v>475</v>
      </c>
      <c r="F155" s="91">
        <v>2025</v>
      </c>
      <c r="G155" s="11">
        <v>5000</v>
      </c>
      <c r="H155" s="6" t="s">
        <v>12</v>
      </c>
      <c r="I155" s="9" t="s">
        <v>509</v>
      </c>
      <c r="J155" s="35">
        <v>0.15</v>
      </c>
      <c r="K155" s="14">
        <v>27</v>
      </c>
      <c r="L155" s="14">
        <v>30</v>
      </c>
      <c r="M155" s="45" t="s">
        <v>703</v>
      </c>
      <c r="N155" s="33" t="s">
        <v>139</v>
      </c>
      <c r="O155" s="22">
        <v>600</v>
      </c>
      <c r="P155" s="22">
        <v>600</v>
      </c>
      <c r="Q155" s="54">
        <f t="shared" si="3"/>
        <v>0</v>
      </c>
      <c r="R155" s="38"/>
    </row>
    <row r="156" spans="1:18" ht="50.1" customHeight="1">
      <c r="A156" s="17">
        <v>497</v>
      </c>
      <c r="B156" s="18" t="s">
        <v>508</v>
      </c>
      <c r="C156" s="19" t="s">
        <v>507</v>
      </c>
      <c r="D156" s="20" t="s">
        <v>507</v>
      </c>
      <c r="E156" s="27" t="s">
        <v>513</v>
      </c>
      <c r="F156" s="91">
        <v>2025</v>
      </c>
      <c r="G156" s="11">
        <v>5000</v>
      </c>
      <c r="H156" s="6" t="s">
        <v>12</v>
      </c>
      <c r="I156" s="9" t="s">
        <v>509</v>
      </c>
      <c r="J156" s="35">
        <v>0.15</v>
      </c>
      <c r="K156" s="14">
        <v>29</v>
      </c>
      <c r="L156" s="14">
        <v>30</v>
      </c>
      <c r="M156" s="21" t="s">
        <v>512</v>
      </c>
      <c r="N156" s="33" t="s">
        <v>139</v>
      </c>
      <c r="O156" s="22">
        <v>600</v>
      </c>
      <c r="P156" s="22">
        <v>600</v>
      </c>
      <c r="Q156" s="54">
        <f t="shared" si="3"/>
        <v>0</v>
      </c>
      <c r="R156" s="38"/>
    </row>
    <row r="157" spans="1:18" ht="50.1" customHeight="1">
      <c r="A157" s="17">
        <v>456</v>
      </c>
      <c r="B157" s="18" t="s">
        <v>0</v>
      </c>
      <c r="C157" s="19" t="s">
        <v>412</v>
      </c>
      <c r="D157" s="20" t="s">
        <v>46</v>
      </c>
      <c r="E157" s="27" t="s">
        <v>18</v>
      </c>
      <c r="F157" s="85">
        <v>2026</v>
      </c>
      <c r="G157" s="11">
        <v>3000</v>
      </c>
      <c r="H157" s="6" t="s">
        <v>12</v>
      </c>
      <c r="I157" s="9" t="s">
        <v>319</v>
      </c>
      <c r="J157" s="35">
        <v>0.155</v>
      </c>
      <c r="K157" s="14">
        <v>32</v>
      </c>
      <c r="L157" s="14">
        <v>40</v>
      </c>
      <c r="M157" s="21" t="s">
        <v>415</v>
      </c>
      <c r="N157" s="33" t="s">
        <v>139</v>
      </c>
      <c r="O157" s="22">
        <v>450</v>
      </c>
      <c r="P157" s="22">
        <v>450</v>
      </c>
      <c r="Q157" s="54">
        <f t="shared" si="3"/>
        <v>0</v>
      </c>
      <c r="R157" s="38"/>
    </row>
    <row r="158" spans="1:18" ht="50.1" customHeight="1">
      <c r="A158" s="17">
        <v>496</v>
      </c>
      <c r="B158" s="18" t="s">
        <v>508</v>
      </c>
      <c r="C158" s="19" t="s">
        <v>510</v>
      </c>
      <c r="D158" s="20" t="s">
        <v>507</v>
      </c>
      <c r="E158" s="27" t="s">
        <v>475</v>
      </c>
      <c r="F158" s="91">
        <v>2025</v>
      </c>
      <c r="G158" s="11">
        <v>5000</v>
      </c>
      <c r="H158" s="6" t="s">
        <v>12</v>
      </c>
      <c r="I158" s="9" t="s">
        <v>509</v>
      </c>
      <c r="J158" s="35">
        <v>0.15</v>
      </c>
      <c r="K158" s="14">
        <v>29</v>
      </c>
      <c r="L158" s="14">
        <v>30</v>
      </c>
      <c r="M158" s="21" t="s">
        <v>511</v>
      </c>
      <c r="N158" s="33" t="s">
        <v>139</v>
      </c>
      <c r="O158" s="22">
        <v>600</v>
      </c>
      <c r="P158" s="22">
        <v>600</v>
      </c>
      <c r="Q158" s="54">
        <f t="shared" si="3"/>
        <v>0</v>
      </c>
      <c r="R158" s="38"/>
    </row>
    <row r="159" spans="1:18" ht="50.1" customHeight="1">
      <c r="A159" s="30">
        <v>509</v>
      </c>
      <c r="B159" s="31" t="s">
        <v>0</v>
      </c>
      <c r="C159" s="32" t="s">
        <v>9</v>
      </c>
      <c r="D159" s="34" t="s">
        <v>46</v>
      </c>
      <c r="E159" s="50" t="s">
        <v>839</v>
      </c>
      <c r="F159" s="90">
        <v>2025</v>
      </c>
      <c r="G159" s="11">
        <v>8000</v>
      </c>
      <c r="H159" s="6" t="s">
        <v>1</v>
      </c>
      <c r="I159" s="9" t="s">
        <v>61</v>
      </c>
      <c r="J159" s="35">
        <v>0.3</v>
      </c>
      <c r="K159" s="14">
        <v>24</v>
      </c>
      <c r="L159" s="14">
        <v>20</v>
      </c>
      <c r="M159" s="17" t="s">
        <v>532</v>
      </c>
      <c r="N159" s="33" t="s">
        <v>139</v>
      </c>
      <c r="O159" s="33">
        <v>600</v>
      </c>
      <c r="P159" s="33">
        <v>640</v>
      </c>
      <c r="Q159" s="54">
        <f t="shared" si="3"/>
        <v>6.6666666666666652E-2</v>
      </c>
      <c r="R159" s="40"/>
    </row>
    <row r="160" spans="1:18" ht="50.1" customHeight="1">
      <c r="A160" s="30">
        <v>677</v>
      </c>
      <c r="B160" s="31" t="s">
        <v>0</v>
      </c>
      <c r="C160" s="32" t="s">
        <v>900</v>
      </c>
      <c r="D160" s="34" t="s">
        <v>46</v>
      </c>
      <c r="E160" s="43" t="s">
        <v>18</v>
      </c>
      <c r="F160" s="90">
        <v>2026</v>
      </c>
      <c r="G160" s="11">
        <v>10000</v>
      </c>
      <c r="H160" s="6" t="s">
        <v>1</v>
      </c>
      <c r="I160" s="9" t="s">
        <v>894</v>
      </c>
      <c r="J160" s="35">
        <v>0.3</v>
      </c>
      <c r="K160" s="14">
        <v>24</v>
      </c>
      <c r="L160" s="14">
        <v>20</v>
      </c>
      <c r="M160" s="7" t="s">
        <v>901</v>
      </c>
      <c r="N160" s="33" t="s">
        <v>139</v>
      </c>
      <c r="O160" s="33">
        <v>870</v>
      </c>
      <c r="P160" s="33">
        <v>931</v>
      </c>
      <c r="Q160" s="54">
        <f t="shared" si="3"/>
        <v>7.0114942528735735E-2</v>
      </c>
      <c r="R160" s="40"/>
    </row>
    <row r="161" spans="1:18" ht="50.1" customHeight="1">
      <c r="A161" s="17">
        <v>502</v>
      </c>
      <c r="B161" s="18" t="s">
        <v>452</v>
      </c>
      <c r="C161" s="19" t="s">
        <v>454</v>
      </c>
      <c r="D161" s="20" t="s">
        <v>455</v>
      </c>
      <c r="E161" s="27" t="s">
        <v>20</v>
      </c>
      <c r="F161" s="84">
        <v>2022</v>
      </c>
      <c r="G161" s="11">
        <v>3000</v>
      </c>
      <c r="H161" s="6" t="s">
        <v>1</v>
      </c>
      <c r="I161" s="9" t="s">
        <v>242</v>
      </c>
      <c r="J161" s="35">
        <v>0.32500000000000001</v>
      </c>
      <c r="K161" s="14">
        <v>232</v>
      </c>
      <c r="L161" s="14">
        <v>16</v>
      </c>
      <c r="M161" s="21" t="s">
        <v>456</v>
      </c>
      <c r="N161" s="33" t="s">
        <v>139</v>
      </c>
      <c r="O161" s="22">
        <v>750</v>
      </c>
      <c r="P161" s="22">
        <v>825</v>
      </c>
      <c r="Q161" s="54">
        <f t="shared" si="3"/>
        <v>0.10000000000000009</v>
      </c>
      <c r="R161" s="38"/>
    </row>
    <row r="162" spans="1:18" ht="50.1" customHeight="1">
      <c r="A162" s="7">
        <v>517</v>
      </c>
      <c r="B162" s="31" t="s">
        <v>17</v>
      </c>
      <c r="C162" s="32" t="s">
        <v>15</v>
      </c>
      <c r="D162" s="34" t="s">
        <v>46</v>
      </c>
      <c r="E162" s="27" t="s">
        <v>18</v>
      </c>
      <c r="F162" s="90">
        <v>2026</v>
      </c>
      <c r="G162" s="11">
        <v>4000</v>
      </c>
      <c r="H162" s="6" t="s">
        <v>1</v>
      </c>
      <c r="I162" s="9" t="s">
        <v>61</v>
      </c>
      <c r="J162" s="35">
        <v>0.40500000000000003</v>
      </c>
      <c r="K162" s="14">
        <v>56</v>
      </c>
      <c r="L162" s="14">
        <v>15</v>
      </c>
      <c r="M162" s="17" t="s">
        <v>531</v>
      </c>
      <c r="N162" s="33" t="s">
        <v>139</v>
      </c>
      <c r="O162" s="33">
        <v>1080</v>
      </c>
      <c r="P162" s="33">
        <v>1156</v>
      </c>
      <c r="Q162" s="54">
        <f t="shared" si="3"/>
        <v>7.0370370370370416E-2</v>
      </c>
      <c r="R162" s="40"/>
    </row>
    <row r="163" spans="1:18" ht="50.1" customHeight="1">
      <c r="A163" s="17">
        <v>483</v>
      </c>
      <c r="B163" s="18" t="s">
        <v>469</v>
      </c>
      <c r="C163" s="19" t="s">
        <v>467</v>
      </c>
      <c r="D163" s="20" t="s">
        <v>135</v>
      </c>
      <c r="E163" s="27" t="s">
        <v>18</v>
      </c>
      <c r="F163" s="91">
        <v>2022</v>
      </c>
      <c r="G163" s="11">
        <v>3000</v>
      </c>
      <c r="H163" s="6" t="s">
        <v>1</v>
      </c>
      <c r="I163" s="9" t="s">
        <v>470</v>
      </c>
      <c r="J163" s="35">
        <v>0.36</v>
      </c>
      <c r="K163" s="14">
        <v>36</v>
      </c>
      <c r="L163" s="14">
        <v>18</v>
      </c>
      <c r="M163" s="21" t="s">
        <v>468</v>
      </c>
      <c r="N163" s="33" t="s">
        <v>139</v>
      </c>
      <c r="O163" s="22">
        <v>375</v>
      </c>
      <c r="P163" s="22">
        <v>413</v>
      </c>
      <c r="Q163" s="54">
        <f t="shared" si="3"/>
        <v>0.10133333333333328</v>
      </c>
      <c r="R163" s="38"/>
    </row>
    <row r="164" spans="1:18" s="5" customFormat="1" ht="50.1" customHeight="1">
      <c r="A164" s="21">
        <v>648</v>
      </c>
      <c r="B164" s="18" t="s">
        <v>853</v>
      </c>
      <c r="C164" s="26" t="s">
        <v>852</v>
      </c>
      <c r="D164" s="20" t="s">
        <v>135</v>
      </c>
      <c r="E164" s="27" t="s">
        <v>19</v>
      </c>
      <c r="F164" s="92">
        <v>2025</v>
      </c>
      <c r="G164" s="11">
        <v>2000</v>
      </c>
      <c r="H164" s="6" t="s">
        <v>1</v>
      </c>
      <c r="I164" s="9" t="s">
        <v>353</v>
      </c>
      <c r="J164" s="35">
        <v>0.4</v>
      </c>
      <c r="K164" s="14">
        <v>144</v>
      </c>
      <c r="L164" s="14">
        <v>12</v>
      </c>
      <c r="M164" s="21" t="s">
        <v>854</v>
      </c>
      <c r="N164" s="22" t="s">
        <v>139</v>
      </c>
      <c r="O164" s="22">
        <v>1050</v>
      </c>
      <c r="P164" s="22">
        <v>1155</v>
      </c>
      <c r="Q164" s="54">
        <f t="shared" si="3"/>
        <v>0.10000000000000009</v>
      </c>
      <c r="R164" s="40"/>
    </row>
    <row r="165" spans="1:18" ht="50.1" customHeight="1">
      <c r="A165" s="17">
        <v>440</v>
      </c>
      <c r="B165" s="18" t="s">
        <v>502</v>
      </c>
      <c r="C165" s="19" t="s">
        <v>503</v>
      </c>
      <c r="D165" s="20" t="s">
        <v>48</v>
      </c>
      <c r="E165" s="27" t="s">
        <v>20</v>
      </c>
      <c r="F165" s="91">
        <v>2024</v>
      </c>
      <c r="G165" s="11">
        <v>3000</v>
      </c>
      <c r="H165" s="6" t="s">
        <v>1</v>
      </c>
      <c r="I165" s="9" t="s">
        <v>504</v>
      </c>
      <c r="J165" s="35">
        <v>0.68500000000000005</v>
      </c>
      <c r="K165" s="14">
        <v>151</v>
      </c>
      <c r="L165" s="14">
        <v>8</v>
      </c>
      <c r="M165" s="21" t="s">
        <v>506</v>
      </c>
      <c r="N165" s="33" t="s">
        <v>139</v>
      </c>
      <c r="O165" s="22">
        <v>2175</v>
      </c>
      <c r="P165" s="22">
        <v>2175</v>
      </c>
      <c r="Q165" s="54">
        <f t="shared" si="3"/>
        <v>0</v>
      </c>
      <c r="R165" s="38"/>
    </row>
    <row r="166" spans="1:18" ht="50.1" customHeight="1">
      <c r="A166" s="42">
        <v>599</v>
      </c>
      <c r="B166" s="28" t="s">
        <v>710</v>
      </c>
      <c r="C166" s="29" t="s">
        <v>707</v>
      </c>
      <c r="D166" s="20" t="s">
        <v>455</v>
      </c>
      <c r="E166" s="27" t="s">
        <v>18</v>
      </c>
      <c r="F166" s="87">
        <v>2024</v>
      </c>
      <c r="G166" s="11">
        <v>1500</v>
      </c>
      <c r="H166" s="6" t="s">
        <v>1</v>
      </c>
      <c r="I166" s="9" t="s">
        <v>708</v>
      </c>
      <c r="J166" s="35">
        <v>0.33</v>
      </c>
      <c r="K166" s="14">
        <v>96</v>
      </c>
      <c r="L166" s="14">
        <v>12</v>
      </c>
      <c r="M166" s="42" t="s">
        <v>709</v>
      </c>
      <c r="N166" s="33" t="s">
        <v>139</v>
      </c>
      <c r="O166" s="40">
        <v>840</v>
      </c>
      <c r="P166" s="40">
        <v>924</v>
      </c>
      <c r="Q166" s="54">
        <f t="shared" si="3"/>
        <v>0.10000000000000009</v>
      </c>
      <c r="R166" s="28"/>
    </row>
    <row r="167" spans="1:18" ht="50.1" customHeight="1">
      <c r="A167" s="30">
        <v>180</v>
      </c>
      <c r="B167" s="31" t="s">
        <v>126</v>
      </c>
      <c r="C167" s="32" t="s">
        <v>120</v>
      </c>
      <c r="D167" s="34" t="s">
        <v>48</v>
      </c>
      <c r="E167" s="27" t="s">
        <v>20</v>
      </c>
      <c r="F167" s="90">
        <v>2018</v>
      </c>
      <c r="G167" s="11">
        <v>3000</v>
      </c>
      <c r="H167" s="6" t="s">
        <v>1</v>
      </c>
      <c r="I167" s="9" t="s">
        <v>130</v>
      </c>
      <c r="J167" s="35">
        <v>0.28499999999999998</v>
      </c>
      <c r="K167" s="14">
        <v>48</v>
      </c>
      <c r="L167" s="14">
        <v>16</v>
      </c>
      <c r="M167" s="30" t="s">
        <v>127</v>
      </c>
      <c r="N167" s="69" t="s">
        <v>635</v>
      </c>
      <c r="O167" s="68">
        <v>180</v>
      </c>
      <c r="P167" s="68">
        <v>189</v>
      </c>
      <c r="Q167" s="54">
        <f t="shared" si="3"/>
        <v>5.0000000000000044E-2</v>
      </c>
      <c r="R167" s="40"/>
    </row>
    <row r="168" spans="1:18" ht="50.1" customHeight="1">
      <c r="A168" s="21">
        <v>659</v>
      </c>
      <c r="B168" s="18" t="s">
        <v>875</v>
      </c>
      <c r="C168" s="26" t="s">
        <v>856</v>
      </c>
      <c r="D168" s="44" t="s">
        <v>693</v>
      </c>
      <c r="E168" s="27" t="s">
        <v>20</v>
      </c>
      <c r="F168" s="92">
        <v>2026</v>
      </c>
      <c r="G168" s="11">
        <v>3000</v>
      </c>
      <c r="H168" s="6" t="s">
        <v>1</v>
      </c>
      <c r="I168" s="9" t="s">
        <v>874</v>
      </c>
      <c r="J168" s="35">
        <v>0.315</v>
      </c>
      <c r="K168" s="14">
        <v>56</v>
      </c>
      <c r="L168" s="14">
        <v>15</v>
      </c>
      <c r="M168" s="21" t="s">
        <v>857</v>
      </c>
      <c r="N168" s="22" t="s">
        <v>139</v>
      </c>
      <c r="O168" s="22">
        <v>1350</v>
      </c>
      <c r="P168" s="22">
        <v>1485</v>
      </c>
      <c r="Q168" s="54">
        <f t="shared" si="3"/>
        <v>0.10000000000000009</v>
      </c>
      <c r="R168" s="40"/>
    </row>
    <row r="169" spans="1:18" ht="50.1" customHeight="1">
      <c r="A169" s="30">
        <v>210</v>
      </c>
      <c r="B169" s="31" t="s">
        <v>113</v>
      </c>
      <c r="C169" s="32" t="s">
        <v>160</v>
      </c>
      <c r="D169" s="34" t="s">
        <v>135</v>
      </c>
      <c r="E169" s="27" t="s">
        <v>19</v>
      </c>
      <c r="F169" s="90">
        <v>2019</v>
      </c>
      <c r="G169" s="11">
        <v>3000</v>
      </c>
      <c r="H169" s="6" t="s">
        <v>1</v>
      </c>
      <c r="I169" s="9" t="s">
        <v>176</v>
      </c>
      <c r="J169" s="35">
        <v>0.28999999999999998</v>
      </c>
      <c r="K169" s="14">
        <v>104</v>
      </c>
      <c r="L169" s="14">
        <v>20</v>
      </c>
      <c r="M169" s="30" t="s">
        <v>163</v>
      </c>
      <c r="N169" s="69" t="s">
        <v>635</v>
      </c>
      <c r="O169" s="68">
        <v>180</v>
      </c>
      <c r="P169" s="68">
        <v>198</v>
      </c>
      <c r="Q169" s="54">
        <f t="shared" si="3"/>
        <v>0.10000000000000009</v>
      </c>
      <c r="R169" s="40"/>
    </row>
    <row r="170" spans="1:18" ht="50.1" customHeight="1">
      <c r="A170" s="7">
        <v>308</v>
      </c>
      <c r="B170" s="12" t="s">
        <v>88</v>
      </c>
      <c r="C170" s="32" t="s">
        <v>292</v>
      </c>
      <c r="D170" s="34" t="s">
        <v>137</v>
      </c>
      <c r="E170" s="27" t="s">
        <v>20</v>
      </c>
      <c r="F170" s="84">
        <v>2021</v>
      </c>
      <c r="G170" s="11">
        <v>2000</v>
      </c>
      <c r="H170" s="6" t="s">
        <v>12</v>
      </c>
      <c r="I170" s="9" t="s">
        <v>237</v>
      </c>
      <c r="J170" s="35">
        <v>0.27</v>
      </c>
      <c r="K170" s="14">
        <v>240</v>
      </c>
      <c r="L170" s="14">
        <v>14</v>
      </c>
      <c r="M170" s="30" t="s">
        <v>298</v>
      </c>
      <c r="N170" s="33" t="s">
        <v>139</v>
      </c>
      <c r="O170" s="22">
        <v>300</v>
      </c>
      <c r="P170" s="22">
        <v>330</v>
      </c>
      <c r="Q170" s="54">
        <f t="shared" si="3"/>
        <v>0.10000000000000009</v>
      </c>
      <c r="R170" s="40"/>
    </row>
    <row r="171" spans="1:18" s="5" customFormat="1" ht="50.1" customHeight="1">
      <c r="A171" s="7">
        <v>371</v>
      </c>
      <c r="B171" s="31" t="s">
        <v>359</v>
      </c>
      <c r="C171" s="32" t="s">
        <v>358</v>
      </c>
      <c r="D171" s="34" t="s">
        <v>135</v>
      </c>
      <c r="E171" s="27" t="s">
        <v>19</v>
      </c>
      <c r="F171" s="84">
        <v>2021</v>
      </c>
      <c r="G171" s="11">
        <v>3000</v>
      </c>
      <c r="H171" s="6" t="s">
        <v>1</v>
      </c>
      <c r="I171" s="9" t="s">
        <v>369</v>
      </c>
      <c r="J171" s="35">
        <v>0.59499999999999997</v>
      </c>
      <c r="K171" s="14">
        <v>256</v>
      </c>
      <c r="L171" s="14">
        <v>7</v>
      </c>
      <c r="M171" s="30" t="s">
        <v>360</v>
      </c>
      <c r="N171" s="69" t="s">
        <v>635</v>
      </c>
      <c r="O171" s="68">
        <v>180</v>
      </c>
      <c r="P171" s="68">
        <v>198</v>
      </c>
      <c r="Q171" s="54">
        <f t="shared" si="3"/>
        <v>0.10000000000000009</v>
      </c>
      <c r="R171" s="40"/>
    </row>
    <row r="172" spans="1:18" ht="50.1" customHeight="1">
      <c r="A172" s="30">
        <v>234</v>
      </c>
      <c r="B172" s="31" t="s">
        <v>196</v>
      </c>
      <c r="C172" s="32" t="s">
        <v>197</v>
      </c>
      <c r="D172" s="34" t="s">
        <v>171</v>
      </c>
      <c r="E172" s="27" t="s">
        <v>18</v>
      </c>
      <c r="F172" s="90">
        <v>2019</v>
      </c>
      <c r="G172" s="11">
        <v>3000</v>
      </c>
      <c r="H172" s="6" t="s">
        <v>1</v>
      </c>
      <c r="I172" s="9" t="s">
        <v>203</v>
      </c>
      <c r="J172" s="35">
        <v>0.24</v>
      </c>
      <c r="K172" s="14">
        <v>120</v>
      </c>
      <c r="L172" s="14">
        <v>16</v>
      </c>
      <c r="M172" s="30" t="s">
        <v>198</v>
      </c>
      <c r="N172" s="69" t="s">
        <v>635</v>
      </c>
      <c r="O172" s="68">
        <v>180</v>
      </c>
      <c r="P172" s="68">
        <v>198</v>
      </c>
      <c r="Q172" s="54">
        <f t="shared" si="3"/>
        <v>0.10000000000000009</v>
      </c>
      <c r="R172" s="40"/>
    </row>
    <row r="173" spans="1:18" ht="50.1" customHeight="1">
      <c r="A173" s="21">
        <v>635</v>
      </c>
      <c r="B173" s="18" t="s">
        <v>803</v>
      </c>
      <c r="C173" s="19" t="s">
        <v>804</v>
      </c>
      <c r="D173" s="20" t="s">
        <v>135</v>
      </c>
      <c r="E173" s="27" t="s">
        <v>18</v>
      </c>
      <c r="F173" s="92">
        <v>2026</v>
      </c>
      <c r="G173" s="11">
        <v>2000</v>
      </c>
      <c r="H173" s="6" t="s">
        <v>1</v>
      </c>
      <c r="I173" s="9" t="s">
        <v>805</v>
      </c>
      <c r="J173" s="35">
        <v>0.875</v>
      </c>
      <c r="K173" s="14">
        <v>223</v>
      </c>
      <c r="L173" s="14">
        <v>8</v>
      </c>
      <c r="M173" s="21" t="s">
        <v>806</v>
      </c>
      <c r="N173" s="33" t="s">
        <v>139</v>
      </c>
      <c r="O173" s="22">
        <v>1875</v>
      </c>
      <c r="P173" s="22">
        <v>1875</v>
      </c>
      <c r="Q173" s="54">
        <f t="shared" si="3"/>
        <v>0</v>
      </c>
      <c r="R173" s="40"/>
    </row>
    <row r="174" spans="1:18" ht="50.1" customHeight="1">
      <c r="A174" s="18">
        <v>519</v>
      </c>
      <c r="B174" s="18" t="s">
        <v>544</v>
      </c>
      <c r="C174" s="26" t="s">
        <v>545</v>
      </c>
      <c r="D174" s="20" t="s">
        <v>455</v>
      </c>
      <c r="E174" s="27" t="s">
        <v>20</v>
      </c>
      <c r="F174" s="84">
        <v>2023</v>
      </c>
      <c r="G174" s="11">
        <v>3000</v>
      </c>
      <c r="H174" s="6" t="s">
        <v>1</v>
      </c>
      <c r="I174" s="9" t="s">
        <v>242</v>
      </c>
      <c r="J174" s="35">
        <v>0.27</v>
      </c>
      <c r="K174" s="14">
        <v>144</v>
      </c>
      <c r="L174" s="14">
        <v>24</v>
      </c>
      <c r="M174" s="21" t="s">
        <v>546</v>
      </c>
      <c r="N174" s="33" t="s">
        <v>139</v>
      </c>
      <c r="O174" s="22">
        <v>300</v>
      </c>
      <c r="P174" s="22">
        <v>330</v>
      </c>
      <c r="Q174" s="54">
        <f t="shared" si="3"/>
        <v>0.10000000000000009</v>
      </c>
      <c r="R174" s="28"/>
    </row>
    <row r="175" spans="1:18" s="5" customFormat="1" ht="56.45" customHeight="1">
      <c r="A175" s="21">
        <v>601</v>
      </c>
      <c r="B175" s="18" t="s">
        <v>723</v>
      </c>
      <c r="C175" s="19" t="s">
        <v>711</v>
      </c>
      <c r="D175" s="20" t="s">
        <v>135</v>
      </c>
      <c r="E175" s="27" t="s">
        <v>20</v>
      </c>
      <c r="F175" s="87">
        <v>2024</v>
      </c>
      <c r="G175" s="11">
        <v>2000</v>
      </c>
      <c r="H175" s="6" t="s">
        <v>1</v>
      </c>
      <c r="I175" s="9" t="s">
        <v>698</v>
      </c>
      <c r="J175" s="35">
        <v>0.5</v>
      </c>
      <c r="K175" s="14">
        <v>288</v>
      </c>
      <c r="L175" s="14">
        <v>10</v>
      </c>
      <c r="M175" s="21" t="s">
        <v>718</v>
      </c>
      <c r="N175" s="33" t="s">
        <v>139</v>
      </c>
      <c r="O175" s="22">
        <v>750</v>
      </c>
      <c r="P175" s="22">
        <v>825</v>
      </c>
      <c r="Q175" s="54">
        <f t="shared" si="3"/>
        <v>0.10000000000000009</v>
      </c>
      <c r="R175" s="28"/>
    </row>
    <row r="176" spans="1:18" ht="50.1" customHeight="1">
      <c r="A176" s="30">
        <v>240</v>
      </c>
      <c r="B176" s="31" t="s">
        <v>202</v>
      </c>
      <c r="C176" s="32" t="s">
        <v>204</v>
      </c>
      <c r="D176" s="44" t="s">
        <v>693</v>
      </c>
      <c r="E176" s="27" t="s">
        <v>19</v>
      </c>
      <c r="F176" s="90">
        <v>2019</v>
      </c>
      <c r="G176" s="11">
        <v>2000</v>
      </c>
      <c r="H176" s="6" t="s">
        <v>1</v>
      </c>
      <c r="I176" s="9" t="s">
        <v>199</v>
      </c>
      <c r="J176" s="35">
        <v>0.7</v>
      </c>
      <c r="K176" s="14">
        <v>112</v>
      </c>
      <c r="L176" s="14">
        <v>10</v>
      </c>
      <c r="M176" s="30" t="s">
        <v>201</v>
      </c>
      <c r="N176" s="69" t="s">
        <v>635</v>
      </c>
      <c r="O176" s="68">
        <v>180</v>
      </c>
      <c r="P176" s="68">
        <v>189</v>
      </c>
      <c r="Q176" s="54">
        <f t="shared" si="3"/>
        <v>5.0000000000000044E-2</v>
      </c>
      <c r="R176" s="40"/>
    </row>
    <row r="177" spans="1:18" ht="50.1" customHeight="1">
      <c r="A177" s="30">
        <v>261</v>
      </c>
      <c r="B177" s="31" t="s">
        <v>149</v>
      </c>
      <c r="C177" s="32" t="s">
        <v>233</v>
      </c>
      <c r="D177" s="34" t="s">
        <v>159</v>
      </c>
      <c r="E177" s="27" t="s">
        <v>19</v>
      </c>
      <c r="F177" s="90">
        <v>2020</v>
      </c>
      <c r="G177" s="11">
        <v>3000</v>
      </c>
      <c r="H177" s="6" t="s">
        <v>1</v>
      </c>
      <c r="I177" s="9" t="s">
        <v>235</v>
      </c>
      <c r="J177" s="35">
        <v>1</v>
      </c>
      <c r="K177" s="14">
        <v>376</v>
      </c>
      <c r="L177" s="14">
        <v>4</v>
      </c>
      <c r="M177" s="30" t="s">
        <v>234</v>
      </c>
      <c r="N177" s="70" t="s">
        <v>951</v>
      </c>
      <c r="O177" s="22">
        <v>420</v>
      </c>
      <c r="P177" s="22">
        <v>462</v>
      </c>
      <c r="Q177" s="54">
        <f t="shared" si="3"/>
        <v>0.10000000000000009</v>
      </c>
      <c r="R177" s="40"/>
    </row>
    <row r="178" spans="1:18" s="5" customFormat="1" ht="50.1" customHeight="1">
      <c r="A178" s="7">
        <v>348</v>
      </c>
      <c r="B178" s="31" t="s">
        <v>374</v>
      </c>
      <c r="C178" s="32" t="s">
        <v>375</v>
      </c>
      <c r="D178" s="34" t="s">
        <v>135</v>
      </c>
      <c r="E178" s="27" t="s">
        <v>19</v>
      </c>
      <c r="F178" s="84">
        <v>2021</v>
      </c>
      <c r="G178" s="11">
        <v>3000</v>
      </c>
      <c r="H178" s="6" t="s">
        <v>1</v>
      </c>
      <c r="I178" s="9" t="s">
        <v>376</v>
      </c>
      <c r="J178" s="35">
        <v>0.45</v>
      </c>
      <c r="K178" s="14">
        <v>140</v>
      </c>
      <c r="L178" s="14">
        <v>10</v>
      </c>
      <c r="M178" s="30" t="s">
        <v>377</v>
      </c>
      <c r="N178" s="33" t="s">
        <v>139</v>
      </c>
      <c r="O178" s="33">
        <v>450</v>
      </c>
      <c r="P178" s="33">
        <v>495</v>
      </c>
      <c r="Q178" s="54">
        <f t="shared" si="3"/>
        <v>0.10000000000000009</v>
      </c>
      <c r="R178" s="40"/>
    </row>
    <row r="179" spans="1:18" ht="50.1" customHeight="1">
      <c r="A179" s="7">
        <v>317</v>
      </c>
      <c r="B179" s="12" t="s">
        <v>435</v>
      </c>
      <c r="C179" s="32" t="s">
        <v>320</v>
      </c>
      <c r="D179" s="20" t="s">
        <v>697</v>
      </c>
      <c r="E179" s="27" t="s">
        <v>18</v>
      </c>
      <c r="F179" s="84">
        <v>2021</v>
      </c>
      <c r="G179" s="11">
        <v>3000</v>
      </c>
      <c r="H179" s="6" t="s">
        <v>321</v>
      </c>
      <c r="I179" s="9" t="s">
        <v>332</v>
      </c>
      <c r="J179" s="35">
        <v>0.435</v>
      </c>
      <c r="K179" s="14">
        <v>12</v>
      </c>
      <c r="L179" s="14">
        <v>28</v>
      </c>
      <c r="M179" s="30" t="s">
        <v>322</v>
      </c>
      <c r="N179" s="33" t="s">
        <v>139</v>
      </c>
      <c r="O179" s="33">
        <v>900</v>
      </c>
      <c r="P179" s="33">
        <v>990</v>
      </c>
      <c r="Q179" s="54">
        <f t="shared" si="3"/>
        <v>0.10000000000000009</v>
      </c>
      <c r="R179" s="40"/>
    </row>
    <row r="180" spans="1:18" ht="50.1" customHeight="1">
      <c r="A180" s="7">
        <v>681</v>
      </c>
      <c r="B180" s="12" t="s">
        <v>952</v>
      </c>
      <c r="C180" s="32" t="s">
        <v>953</v>
      </c>
      <c r="D180" s="20" t="s">
        <v>910</v>
      </c>
      <c r="E180" s="27" t="s">
        <v>18</v>
      </c>
      <c r="F180" s="84">
        <v>2026</v>
      </c>
      <c r="G180" s="11">
        <v>1000</v>
      </c>
      <c r="H180" s="6" t="s">
        <v>76</v>
      </c>
      <c r="I180" s="9" t="s">
        <v>909</v>
      </c>
      <c r="J180" s="35">
        <v>0.1</v>
      </c>
      <c r="K180" s="14">
        <v>16</v>
      </c>
      <c r="L180" s="14">
        <v>36</v>
      </c>
      <c r="M180" s="30" t="s">
        <v>908</v>
      </c>
      <c r="N180" s="33" t="s">
        <v>139</v>
      </c>
      <c r="O180" s="33">
        <v>750</v>
      </c>
      <c r="P180" s="33">
        <v>750</v>
      </c>
      <c r="Q180" s="54">
        <f t="shared" si="3"/>
        <v>0</v>
      </c>
      <c r="R180" s="40"/>
    </row>
    <row r="181" spans="1:18" ht="50.1" customHeight="1">
      <c r="A181" s="30">
        <v>508</v>
      </c>
      <c r="B181" s="31" t="s">
        <v>0</v>
      </c>
      <c r="C181" s="32" t="s">
        <v>10</v>
      </c>
      <c r="D181" s="34" t="s">
        <v>46</v>
      </c>
      <c r="E181" s="27" t="s">
        <v>18</v>
      </c>
      <c r="F181" s="90">
        <v>2024</v>
      </c>
      <c r="G181" s="11">
        <v>10000</v>
      </c>
      <c r="H181" s="6" t="s">
        <v>1</v>
      </c>
      <c r="I181" s="9" t="s">
        <v>61</v>
      </c>
      <c r="J181" s="35">
        <v>0.28999999999999998</v>
      </c>
      <c r="K181" s="14">
        <v>24</v>
      </c>
      <c r="L181" s="14">
        <v>20</v>
      </c>
      <c r="M181" s="17" t="s">
        <v>530</v>
      </c>
      <c r="N181" s="33" t="s">
        <v>139</v>
      </c>
      <c r="O181" s="33">
        <v>870</v>
      </c>
      <c r="P181" s="33">
        <v>931</v>
      </c>
      <c r="Q181" s="54">
        <f t="shared" si="3"/>
        <v>7.0114942528735735E-2</v>
      </c>
      <c r="R181" s="40"/>
    </row>
    <row r="182" spans="1:18" s="1" customFormat="1" ht="50.1" customHeight="1">
      <c r="A182" s="21">
        <v>630</v>
      </c>
      <c r="B182" s="18" t="s">
        <v>417</v>
      </c>
      <c r="C182" s="19" t="s">
        <v>785</v>
      </c>
      <c r="D182" s="20" t="s">
        <v>653</v>
      </c>
      <c r="E182" s="27" t="s">
        <v>18</v>
      </c>
      <c r="F182" s="87">
        <v>2025</v>
      </c>
      <c r="G182" s="11">
        <v>2000</v>
      </c>
      <c r="H182" s="6" t="s">
        <v>1</v>
      </c>
      <c r="I182" s="9" t="s">
        <v>787</v>
      </c>
      <c r="J182" s="35">
        <v>0.31</v>
      </c>
      <c r="K182" s="14">
        <v>40</v>
      </c>
      <c r="L182" s="14">
        <v>14</v>
      </c>
      <c r="M182" s="21" t="s">
        <v>789</v>
      </c>
      <c r="N182" s="33" t="s">
        <v>139</v>
      </c>
      <c r="O182" s="22">
        <v>1088</v>
      </c>
      <c r="P182" s="22">
        <v>1197</v>
      </c>
      <c r="Q182" s="54">
        <f t="shared" si="3"/>
        <v>0.10018382352941169</v>
      </c>
      <c r="R182" s="38"/>
    </row>
    <row r="183" spans="1:18" s="1" customFormat="1" ht="50.1" customHeight="1">
      <c r="A183" s="21">
        <v>633</v>
      </c>
      <c r="B183" s="18" t="s">
        <v>800</v>
      </c>
      <c r="C183" s="19" t="s">
        <v>801</v>
      </c>
      <c r="D183" s="20" t="s">
        <v>807</v>
      </c>
      <c r="E183" s="27" t="s">
        <v>20</v>
      </c>
      <c r="F183" s="92">
        <v>2025</v>
      </c>
      <c r="G183" s="11">
        <v>2000</v>
      </c>
      <c r="H183" s="6" t="s">
        <v>1</v>
      </c>
      <c r="I183" s="9" t="s">
        <v>802</v>
      </c>
      <c r="J183" s="35">
        <v>0.245</v>
      </c>
      <c r="K183" s="14">
        <v>42</v>
      </c>
      <c r="L183" s="14">
        <v>18</v>
      </c>
      <c r="M183" s="21" t="s">
        <v>799</v>
      </c>
      <c r="N183" s="33" t="s">
        <v>139</v>
      </c>
      <c r="O183" s="22">
        <v>975</v>
      </c>
      <c r="P183" s="22">
        <v>1073</v>
      </c>
      <c r="Q183" s="54">
        <f t="shared" si="3"/>
        <v>0.10051282051282051</v>
      </c>
      <c r="R183" s="40"/>
    </row>
    <row r="184" spans="1:18" s="1" customFormat="1" ht="50.1" customHeight="1">
      <c r="A184" s="21">
        <v>634</v>
      </c>
      <c r="B184" s="18" t="s">
        <v>800</v>
      </c>
      <c r="C184" s="19" t="s">
        <v>837</v>
      </c>
      <c r="D184" s="20" t="s">
        <v>807</v>
      </c>
      <c r="E184" s="27" t="s">
        <v>20</v>
      </c>
      <c r="F184" s="92">
        <v>2025</v>
      </c>
      <c r="G184" s="11">
        <v>2000</v>
      </c>
      <c r="H184" s="6" t="s">
        <v>1</v>
      </c>
      <c r="I184" s="9" t="s">
        <v>802</v>
      </c>
      <c r="J184" s="35">
        <v>0.26500000000000001</v>
      </c>
      <c r="K184" s="14">
        <v>44</v>
      </c>
      <c r="L184" s="14">
        <v>16</v>
      </c>
      <c r="M184" s="21" t="s">
        <v>836</v>
      </c>
      <c r="N184" s="22" t="s">
        <v>139</v>
      </c>
      <c r="O184" s="22">
        <v>975</v>
      </c>
      <c r="P184" s="22">
        <v>1073</v>
      </c>
      <c r="Q184" s="54">
        <f t="shared" si="3"/>
        <v>0.10051282051282051</v>
      </c>
      <c r="R184" s="40"/>
    </row>
    <row r="185" spans="1:18" ht="50.1" customHeight="1">
      <c r="A185" s="30">
        <v>118</v>
      </c>
      <c r="B185" s="8" t="s">
        <v>64</v>
      </c>
      <c r="C185" s="32" t="s">
        <v>63</v>
      </c>
      <c r="D185" s="34" t="s">
        <v>403</v>
      </c>
      <c r="E185" s="27" t="s">
        <v>20</v>
      </c>
      <c r="F185" s="86">
        <v>2017</v>
      </c>
      <c r="G185" s="11">
        <v>5000</v>
      </c>
      <c r="H185" s="6" t="s">
        <v>1</v>
      </c>
      <c r="I185" s="9" t="s">
        <v>59</v>
      </c>
      <c r="J185" s="35">
        <v>0.64</v>
      </c>
      <c r="K185" s="14">
        <v>96</v>
      </c>
      <c r="L185" s="14">
        <v>10</v>
      </c>
      <c r="M185" s="7" t="s">
        <v>65</v>
      </c>
      <c r="N185" s="33" t="s">
        <v>139</v>
      </c>
      <c r="O185" s="10">
        <v>1050</v>
      </c>
      <c r="P185" s="10">
        <v>1103</v>
      </c>
      <c r="Q185" s="54">
        <f t="shared" si="3"/>
        <v>5.0476190476190563E-2</v>
      </c>
      <c r="R185" s="52"/>
    </row>
    <row r="186" spans="1:18" s="2" customFormat="1" ht="50.1" customHeight="1">
      <c r="A186" s="30">
        <v>624</v>
      </c>
      <c r="B186" s="18" t="s">
        <v>774</v>
      </c>
      <c r="C186" s="19" t="s">
        <v>773</v>
      </c>
      <c r="D186" s="34" t="s">
        <v>886</v>
      </c>
      <c r="E186" s="27" t="s">
        <v>18</v>
      </c>
      <c r="F186" s="87">
        <v>2024</v>
      </c>
      <c r="G186" s="11">
        <v>3000</v>
      </c>
      <c r="H186" s="6" t="s">
        <v>1</v>
      </c>
      <c r="I186" s="9" t="s">
        <v>775</v>
      </c>
      <c r="J186" s="35">
        <v>0.29499999999999998</v>
      </c>
      <c r="K186" s="14">
        <v>64</v>
      </c>
      <c r="L186" s="14">
        <v>18</v>
      </c>
      <c r="M186" s="21" t="s">
        <v>772</v>
      </c>
      <c r="N186" s="33" t="s">
        <v>139</v>
      </c>
      <c r="O186" s="22">
        <v>1005</v>
      </c>
      <c r="P186" s="22">
        <v>1106</v>
      </c>
      <c r="Q186" s="54">
        <f t="shared" si="3"/>
        <v>0.10049751243781091</v>
      </c>
      <c r="R186" s="49"/>
    </row>
    <row r="187" spans="1:18" ht="50.1" customHeight="1">
      <c r="A187" s="7">
        <v>97</v>
      </c>
      <c r="B187" s="8" t="s">
        <v>38</v>
      </c>
      <c r="C187" s="32" t="s">
        <v>39</v>
      </c>
      <c r="D187" s="34" t="s">
        <v>288</v>
      </c>
      <c r="E187" s="27" t="s">
        <v>19</v>
      </c>
      <c r="F187" s="86">
        <v>2017</v>
      </c>
      <c r="G187" s="11">
        <v>5000</v>
      </c>
      <c r="H187" s="6" t="s">
        <v>1</v>
      </c>
      <c r="I187" s="9" t="s">
        <v>57</v>
      </c>
      <c r="J187" s="35">
        <v>0.36499999999999999</v>
      </c>
      <c r="K187" s="14">
        <v>112</v>
      </c>
      <c r="L187" s="14">
        <v>14</v>
      </c>
      <c r="M187" s="7" t="s">
        <v>51</v>
      </c>
      <c r="N187" s="69" t="s">
        <v>635</v>
      </c>
      <c r="O187" s="68">
        <v>180</v>
      </c>
      <c r="P187" s="68">
        <v>198</v>
      </c>
      <c r="Q187" s="54">
        <f t="shared" si="3"/>
        <v>0.10000000000000009</v>
      </c>
      <c r="R187" s="52"/>
    </row>
    <row r="188" spans="1:18" ht="50.1" customHeight="1">
      <c r="A188" s="21">
        <v>654</v>
      </c>
      <c r="B188" s="18" t="s">
        <v>872</v>
      </c>
      <c r="C188" s="26" t="s">
        <v>860</v>
      </c>
      <c r="D188" s="20" t="s">
        <v>455</v>
      </c>
      <c r="E188" s="27" t="s">
        <v>19</v>
      </c>
      <c r="F188" s="92">
        <v>2026</v>
      </c>
      <c r="G188" s="11">
        <v>2000</v>
      </c>
      <c r="H188" s="6" t="s">
        <v>1</v>
      </c>
      <c r="I188" s="9" t="s">
        <v>871</v>
      </c>
      <c r="J188" s="35">
        <v>0.6</v>
      </c>
      <c r="K188" s="14">
        <v>80</v>
      </c>
      <c r="L188" s="14">
        <v>12</v>
      </c>
      <c r="M188" s="21" t="s">
        <v>716</v>
      </c>
      <c r="N188" s="22" t="s">
        <v>139</v>
      </c>
      <c r="O188" s="22">
        <v>1245</v>
      </c>
      <c r="P188" s="22">
        <v>1370</v>
      </c>
      <c r="Q188" s="54">
        <f t="shared" si="3"/>
        <v>0.10040160642570273</v>
      </c>
      <c r="R188" s="40"/>
    </row>
    <row r="189" spans="1:18" ht="50.1" customHeight="1">
      <c r="A189" s="17">
        <v>424</v>
      </c>
      <c r="B189" s="18" t="s">
        <v>499</v>
      </c>
      <c r="C189" s="19" t="s">
        <v>498</v>
      </c>
      <c r="D189" s="20" t="s">
        <v>500</v>
      </c>
      <c r="E189" s="27" t="s">
        <v>19</v>
      </c>
      <c r="F189" s="91">
        <v>2022</v>
      </c>
      <c r="G189" s="11">
        <v>3000</v>
      </c>
      <c r="H189" s="6" t="s">
        <v>1</v>
      </c>
      <c r="I189" s="9" t="s">
        <v>483</v>
      </c>
      <c r="J189" s="35">
        <v>0.2</v>
      </c>
      <c r="K189" s="14">
        <v>151</v>
      </c>
      <c r="L189" s="14">
        <v>20</v>
      </c>
      <c r="M189" s="21" t="s">
        <v>497</v>
      </c>
      <c r="N189" s="69" t="s">
        <v>635</v>
      </c>
      <c r="O189" s="68">
        <v>180</v>
      </c>
      <c r="P189" s="68">
        <v>198</v>
      </c>
      <c r="Q189" s="54">
        <f t="shared" si="3"/>
        <v>0.10000000000000009</v>
      </c>
      <c r="R189" s="38"/>
    </row>
    <row r="190" spans="1:18" s="24" customFormat="1" ht="50.1" customHeight="1">
      <c r="A190" s="17">
        <v>469</v>
      </c>
      <c r="B190" s="18" t="s">
        <v>499</v>
      </c>
      <c r="C190" s="19" t="s">
        <v>501</v>
      </c>
      <c r="D190" s="20" t="s">
        <v>500</v>
      </c>
      <c r="E190" s="27" t="s">
        <v>19</v>
      </c>
      <c r="F190" s="91">
        <v>2022</v>
      </c>
      <c r="G190" s="11">
        <v>3000</v>
      </c>
      <c r="H190" s="6" t="s">
        <v>1</v>
      </c>
      <c r="I190" s="9" t="s">
        <v>483</v>
      </c>
      <c r="J190" s="35">
        <v>0.215</v>
      </c>
      <c r="K190" s="14">
        <v>167</v>
      </c>
      <c r="L190" s="14">
        <v>18</v>
      </c>
      <c r="M190" s="21" t="s">
        <v>505</v>
      </c>
      <c r="N190" s="69" t="s">
        <v>635</v>
      </c>
      <c r="O190" s="68">
        <v>180</v>
      </c>
      <c r="P190" s="68">
        <v>198</v>
      </c>
      <c r="Q190" s="54">
        <f t="shared" si="3"/>
        <v>0.10000000000000009</v>
      </c>
      <c r="R190" s="38"/>
    </row>
    <row r="191" spans="1:18" s="1" customFormat="1" ht="50.1" customHeight="1">
      <c r="A191" s="30">
        <v>131</v>
      </c>
      <c r="B191" s="13" t="s">
        <v>82</v>
      </c>
      <c r="C191" s="32" t="s">
        <v>86</v>
      </c>
      <c r="D191" s="34" t="s">
        <v>91</v>
      </c>
      <c r="E191" s="27" t="s">
        <v>20</v>
      </c>
      <c r="F191" s="90">
        <v>2017</v>
      </c>
      <c r="G191" s="11">
        <v>3000</v>
      </c>
      <c r="H191" s="6" t="s">
        <v>1</v>
      </c>
      <c r="I191" s="9" t="s">
        <v>84</v>
      </c>
      <c r="J191" s="35">
        <v>0.23</v>
      </c>
      <c r="K191" s="14">
        <v>96</v>
      </c>
      <c r="L191" s="14">
        <v>16</v>
      </c>
      <c r="M191" s="7" t="s">
        <v>87</v>
      </c>
      <c r="N191" s="69" t="s">
        <v>635</v>
      </c>
      <c r="O191" s="68">
        <v>180</v>
      </c>
      <c r="P191" s="68">
        <v>198</v>
      </c>
      <c r="Q191" s="54">
        <f t="shared" si="3"/>
        <v>0.10000000000000009</v>
      </c>
      <c r="R191" s="40"/>
    </row>
    <row r="192" spans="1:18" s="1" customFormat="1" ht="50.1" customHeight="1">
      <c r="A192" s="30">
        <v>132</v>
      </c>
      <c r="B192" s="13" t="s">
        <v>82</v>
      </c>
      <c r="C192" s="32" t="s">
        <v>83</v>
      </c>
      <c r="D192" s="34" t="s">
        <v>91</v>
      </c>
      <c r="E192" s="27" t="s">
        <v>20</v>
      </c>
      <c r="F192" s="90">
        <v>2017</v>
      </c>
      <c r="G192" s="11">
        <v>3000</v>
      </c>
      <c r="H192" s="6" t="s">
        <v>1</v>
      </c>
      <c r="I192" s="9" t="s">
        <v>84</v>
      </c>
      <c r="J192" s="35">
        <v>0.255</v>
      </c>
      <c r="K192" s="14">
        <v>120</v>
      </c>
      <c r="L192" s="14">
        <v>16</v>
      </c>
      <c r="M192" s="7" t="s">
        <v>85</v>
      </c>
      <c r="N192" s="69" t="s">
        <v>635</v>
      </c>
      <c r="O192" s="68">
        <v>180</v>
      </c>
      <c r="P192" s="68">
        <v>198</v>
      </c>
      <c r="Q192" s="54">
        <f t="shared" si="3"/>
        <v>0.10000000000000009</v>
      </c>
      <c r="R192" s="40"/>
    </row>
    <row r="193" spans="1:18" s="1" customFormat="1" ht="50.1" customHeight="1">
      <c r="A193" s="7">
        <v>272</v>
      </c>
      <c r="B193" s="12" t="s">
        <v>245</v>
      </c>
      <c r="C193" s="32" t="s">
        <v>244</v>
      </c>
      <c r="D193" s="34" t="s">
        <v>135</v>
      </c>
      <c r="E193" s="27" t="s">
        <v>18</v>
      </c>
      <c r="F193" s="84">
        <v>2020</v>
      </c>
      <c r="G193" s="11">
        <v>3000</v>
      </c>
      <c r="H193" s="6" t="s">
        <v>1</v>
      </c>
      <c r="I193" s="9" t="s">
        <v>260</v>
      </c>
      <c r="J193" s="35">
        <v>0.24</v>
      </c>
      <c r="K193" s="14">
        <v>24</v>
      </c>
      <c r="L193" s="14">
        <v>30</v>
      </c>
      <c r="M193" s="7" t="s">
        <v>246</v>
      </c>
      <c r="N193" s="69" t="s">
        <v>635</v>
      </c>
      <c r="O193" s="68">
        <v>180</v>
      </c>
      <c r="P193" s="68">
        <v>198</v>
      </c>
      <c r="Q193" s="54">
        <f t="shared" si="3"/>
        <v>0.10000000000000009</v>
      </c>
      <c r="R193" s="40"/>
    </row>
    <row r="194" spans="1:18" s="1" customFormat="1" ht="50.1" customHeight="1">
      <c r="A194" s="42">
        <v>594</v>
      </c>
      <c r="B194" s="28" t="s">
        <v>699</v>
      </c>
      <c r="C194" s="29" t="s">
        <v>701</v>
      </c>
      <c r="D194" s="20" t="s">
        <v>455</v>
      </c>
      <c r="E194" s="27" t="s">
        <v>19</v>
      </c>
      <c r="F194" s="87">
        <v>2024</v>
      </c>
      <c r="G194" s="11">
        <v>2000</v>
      </c>
      <c r="H194" s="6" t="s">
        <v>1</v>
      </c>
      <c r="I194" s="9" t="s">
        <v>700</v>
      </c>
      <c r="J194" s="35">
        <v>0.45</v>
      </c>
      <c r="K194" s="14">
        <v>208</v>
      </c>
      <c r="L194" s="14">
        <v>16</v>
      </c>
      <c r="M194" s="42" t="s">
        <v>702</v>
      </c>
      <c r="N194" s="33" t="s">
        <v>139</v>
      </c>
      <c r="O194" s="40">
        <v>450</v>
      </c>
      <c r="P194" s="40">
        <v>495</v>
      </c>
      <c r="Q194" s="54">
        <f t="shared" si="3"/>
        <v>0.10000000000000009</v>
      </c>
      <c r="R194" s="28"/>
    </row>
    <row r="195" spans="1:18" ht="50.1" customHeight="1">
      <c r="A195" s="7">
        <v>325</v>
      </c>
      <c r="B195" s="12" t="s">
        <v>256</v>
      </c>
      <c r="C195" s="32" t="s">
        <v>330</v>
      </c>
      <c r="D195" s="34" t="s">
        <v>135</v>
      </c>
      <c r="E195" s="27" t="s">
        <v>19</v>
      </c>
      <c r="F195" s="84">
        <v>2021</v>
      </c>
      <c r="G195" s="11">
        <v>2000</v>
      </c>
      <c r="H195" s="6" t="s">
        <v>12</v>
      </c>
      <c r="I195" s="9" t="s">
        <v>337</v>
      </c>
      <c r="J195" s="35">
        <v>0.19</v>
      </c>
      <c r="K195" s="14">
        <v>160</v>
      </c>
      <c r="L195" s="14">
        <v>22</v>
      </c>
      <c r="M195" s="30" t="s">
        <v>331</v>
      </c>
      <c r="N195" s="33" t="s">
        <v>139</v>
      </c>
      <c r="O195" s="33">
        <v>450</v>
      </c>
      <c r="P195" s="33">
        <v>495</v>
      </c>
      <c r="Q195" s="54">
        <f t="shared" si="3"/>
        <v>0.10000000000000009</v>
      </c>
      <c r="R195" s="40"/>
    </row>
    <row r="196" spans="1:18" s="1" customFormat="1" ht="50.1" customHeight="1">
      <c r="A196" s="18">
        <v>476</v>
      </c>
      <c r="B196" s="18" t="s">
        <v>540</v>
      </c>
      <c r="C196" s="26" t="s">
        <v>543</v>
      </c>
      <c r="D196" s="20" t="s">
        <v>697</v>
      </c>
      <c r="E196" s="27" t="s">
        <v>20</v>
      </c>
      <c r="F196" s="87">
        <v>2023</v>
      </c>
      <c r="G196" s="11">
        <v>3000</v>
      </c>
      <c r="H196" s="6" t="s">
        <v>1</v>
      </c>
      <c r="I196" s="9" t="s">
        <v>541</v>
      </c>
      <c r="J196" s="35">
        <v>0.42</v>
      </c>
      <c r="K196" s="14">
        <v>191</v>
      </c>
      <c r="L196" s="14">
        <v>14</v>
      </c>
      <c r="M196" s="21" t="s">
        <v>542</v>
      </c>
      <c r="N196" s="70" t="s">
        <v>951</v>
      </c>
      <c r="O196" s="22">
        <v>1800</v>
      </c>
      <c r="P196" s="22">
        <v>1980</v>
      </c>
      <c r="Q196" s="54">
        <f t="shared" si="3"/>
        <v>0.10000000000000009</v>
      </c>
      <c r="R196" s="28"/>
    </row>
    <row r="197" spans="1:18" s="1" customFormat="1" ht="50.1" customHeight="1">
      <c r="A197" s="21">
        <v>571</v>
      </c>
      <c r="B197" s="18" t="s">
        <v>630</v>
      </c>
      <c r="C197" s="19" t="s">
        <v>631</v>
      </c>
      <c r="D197" s="20" t="s">
        <v>455</v>
      </c>
      <c r="E197" s="27" t="s">
        <v>20</v>
      </c>
      <c r="F197" s="87">
        <v>2023</v>
      </c>
      <c r="G197" s="11">
        <v>3000</v>
      </c>
      <c r="H197" s="6" t="s">
        <v>1</v>
      </c>
      <c r="I197" s="9" t="s">
        <v>242</v>
      </c>
      <c r="J197" s="35">
        <v>0.30499999999999999</v>
      </c>
      <c r="K197" s="14">
        <v>223</v>
      </c>
      <c r="L197" s="14">
        <v>16</v>
      </c>
      <c r="M197" s="21" t="s">
        <v>634</v>
      </c>
      <c r="N197" s="33" t="s">
        <v>139</v>
      </c>
      <c r="O197" s="22">
        <v>450</v>
      </c>
      <c r="P197" s="22">
        <v>495</v>
      </c>
      <c r="Q197" s="54">
        <f t="shared" si="3"/>
        <v>0.10000000000000009</v>
      </c>
      <c r="R197" s="28"/>
    </row>
    <row r="198" spans="1:18" s="5" customFormat="1" ht="50.1" customHeight="1">
      <c r="A198" s="30">
        <v>627</v>
      </c>
      <c r="B198" s="31" t="s">
        <v>166</v>
      </c>
      <c r="C198" s="32" t="s">
        <v>174</v>
      </c>
      <c r="D198" s="44" t="s">
        <v>693</v>
      </c>
      <c r="E198" s="27" t="s">
        <v>20</v>
      </c>
      <c r="F198" s="90">
        <v>2025</v>
      </c>
      <c r="G198" s="11">
        <v>1000</v>
      </c>
      <c r="H198" s="6" t="s">
        <v>1</v>
      </c>
      <c r="I198" s="9" t="s">
        <v>175</v>
      </c>
      <c r="J198" s="35">
        <v>0.36</v>
      </c>
      <c r="K198" s="14">
        <v>98</v>
      </c>
      <c r="L198" s="14">
        <v>10</v>
      </c>
      <c r="M198" s="30" t="s">
        <v>815</v>
      </c>
      <c r="N198" s="70" t="s">
        <v>951</v>
      </c>
      <c r="O198" s="33">
        <v>1170</v>
      </c>
      <c r="P198" s="33">
        <v>1170</v>
      </c>
      <c r="Q198" s="54">
        <f t="shared" si="3"/>
        <v>0</v>
      </c>
      <c r="R198" s="40"/>
    </row>
    <row r="199" spans="1:18" s="5" customFormat="1" ht="50.1" customHeight="1">
      <c r="A199" s="7">
        <v>322</v>
      </c>
      <c r="B199" s="12" t="s">
        <v>166</v>
      </c>
      <c r="C199" s="32" t="s">
        <v>328</v>
      </c>
      <c r="D199" s="44" t="s">
        <v>693</v>
      </c>
      <c r="E199" s="27" t="s">
        <v>20</v>
      </c>
      <c r="F199" s="84">
        <v>2021</v>
      </c>
      <c r="G199" s="11">
        <v>5000</v>
      </c>
      <c r="H199" s="6" t="s">
        <v>1</v>
      </c>
      <c r="I199" s="9" t="s">
        <v>336</v>
      </c>
      <c r="J199" s="35">
        <v>0.36</v>
      </c>
      <c r="K199" s="14">
        <v>102</v>
      </c>
      <c r="L199" s="14">
        <v>10</v>
      </c>
      <c r="M199" s="30" t="s">
        <v>329</v>
      </c>
      <c r="N199" s="33" t="s">
        <v>139</v>
      </c>
      <c r="O199" s="33">
        <v>900</v>
      </c>
      <c r="P199" s="33">
        <v>900</v>
      </c>
      <c r="Q199" s="54">
        <f t="shared" ref="Q199:Q262" si="4">P199/O199-1</f>
        <v>0</v>
      </c>
      <c r="R199" s="40"/>
    </row>
    <row r="200" spans="1:18" s="5" customFormat="1" ht="50.1" customHeight="1">
      <c r="A200" s="30">
        <v>216</v>
      </c>
      <c r="B200" s="31" t="s">
        <v>110</v>
      </c>
      <c r="C200" s="32" t="s">
        <v>165</v>
      </c>
      <c r="D200" s="34" t="s">
        <v>403</v>
      </c>
      <c r="E200" s="27" t="s">
        <v>18</v>
      </c>
      <c r="F200" s="90">
        <v>2019</v>
      </c>
      <c r="G200" s="11">
        <v>7000</v>
      </c>
      <c r="H200" s="6" t="s">
        <v>1</v>
      </c>
      <c r="I200" s="9" t="s">
        <v>61</v>
      </c>
      <c r="J200" s="35">
        <v>0.30499999999999999</v>
      </c>
      <c r="K200" s="14">
        <v>24</v>
      </c>
      <c r="L200" s="14">
        <v>20</v>
      </c>
      <c r="M200" s="30" t="s">
        <v>167</v>
      </c>
      <c r="N200" s="69" t="s">
        <v>635</v>
      </c>
      <c r="O200" s="68">
        <v>180</v>
      </c>
      <c r="P200" s="68">
        <v>198</v>
      </c>
      <c r="Q200" s="54">
        <f t="shared" si="4"/>
        <v>0.10000000000000009</v>
      </c>
      <c r="R200" s="40"/>
    </row>
    <row r="201" spans="1:18" s="5" customFormat="1" ht="50.1" customHeight="1">
      <c r="A201" s="71">
        <v>73</v>
      </c>
      <c r="B201" s="72" t="s">
        <v>100</v>
      </c>
      <c r="C201" s="73" t="s">
        <v>471</v>
      </c>
      <c r="D201" s="74" t="s">
        <v>44</v>
      </c>
      <c r="E201" s="75" t="s">
        <v>19</v>
      </c>
      <c r="F201" s="93">
        <v>2022</v>
      </c>
      <c r="G201" s="82">
        <v>3000</v>
      </c>
      <c r="H201" s="76" t="s">
        <v>1</v>
      </c>
      <c r="I201" s="79" t="s">
        <v>60</v>
      </c>
      <c r="J201" s="77">
        <v>0.39</v>
      </c>
      <c r="K201" s="83">
        <v>56</v>
      </c>
      <c r="L201" s="83">
        <v>15</v>
      </c>
      <c r="M201" s="80" t="s">
        <v>472</v>
      </c>
      <c r="N201" s="70" t="s">
        <v>692</v>
      </c>
      <c r="O201" s="78">
        <v>900</v>
      </c>
      <c r="P201" s="78">
        <v>900</v>
      </c>
      <c r="Q201" s="54">
        <f t="shared" si="4"/>
        <v>0</v>
      </c>
      <c r="R201" s="40"/>
    </row>
    <row r="202" spans="1:18" s="1" customFormat="1" ht="50.1" customHeight="1">
      <c r="A202" s="7">
        <v>40</v>
      </c>
      <c r="B202" s="12" t="s">
        <v>22</v>
      </c>
      <c r="C202" s="32" t="s">
        <v>769</v>
      </c>
      <c r="D202" s="34" t="s">
        <v>44</v>
      </c>
      <c r="E202" s="27" t="s">
        <v>19</v>
      </c>
      <c r="F202" s="88">
        <v>2024</v>
      </c>
      <c r="G202" s="11">
        <v>3000</v>
      </c>
      <c r="H202" s="6" t="s">
        <v>1</v>
      </c>
      <c r="I202" s="9" t="s">
        <v>60</v>
      </c>
      <c r="J202" s="35">
        <v>0.39</v>
      </c>
      <c r="K202" s="14">
        <v>56</v>
      </c>
      <c r="L202" s="14">
        <v>16</v>
      </c>
      <c r="M202" s="7" t="s">
        <v>770</v>
      </c>
      <c r="N202" s="33" t="s">
        <v>139</v>
      </c>
      <c r="O202" s="33">
        <v>900</v>
      </c>
      <c r="P202" s="33">
        <v>900</v>
      </c>
      <c r="Q202" s="54">
        <f t="shared" si="4"/>
        <v>0</v>
      </c>
      <c r="R202" s="40"/>
    </row>
    <row r="203" spans="1:18" s="1" customFormat="1" ht="50.1" customHeight="1">
      <c r="A203" s="7">
        <v>39</v>
      </c>
      <c r="B203" s="31" t="s">
        <v>22</v>
      </c>
      <c r="C203" s="32" t="s">
        <v>23</v>
      </c>
      <c r="D203" s="34" t="s">
        <v>44</v>
      </c>
      <c r="E203" s="27" t="s">
        <v>19</v>
      </c>
      <c r="F203" s="84">
        <v>2024</v>
      </c>
      <c r="G203" s="11">
        <v>3000</v>
      </c>
      <c r="H203" s="6" t="s">
        <v>1</v>
      </c>
      <c r="I203" s="9" t="s">
        <v>60</v>
      </c>
      <c r="J203" s="35">
        <v>0.39</v>
      </c>
      <c r="K203" s="14">
        <v>56</v>
      </c>
      <c r="L203" s="14">
        <v>16</v>
      </c>
      <c r="M203" s="7" t="s">
        <v>24</v>
      </c>
      <c r="N203" s="33" t="s">
        <v>139</v>
      </c>
      <c r="O203" s="33">
        <v>900</v>
      </c>
      <c r="P203" s="33">
        <v>900</v>
      </c>
      <c r="Q203" s="54">
        <f t="shared" si="4"/>
        <v>0</v>
      </c>
      <c r="R203" s="40"/>
    </row>
    <row r="204" spans="1:18" s="5" customFormat="1" ht="50.1" customHeight="1">
      <c r="A204" s="80">
        <v>74</v>
      </c>
      <c r="B204" s="81" t="s">
        <v>22</v>
      </c>
      <c r="C204" s="73" t="s">
        <v>30</v>
      </c>
      <c r="D204" s="74" t="s">
        <v>44</v>
      </c>
      <c r="E204" s="75" t="s">
        <v>19</v>
      </c>
      <c r="F204" s="89">
        <v>2022</v>
      </c>
      <c r="G204" s="82">
        <v>3000</v>
      </c>
      <c r="H204" s="76" t="s">
        <v>1</v>
      </c>
      <c r="I204" s="79" t="s">
        <v>60</v>
      </c>
      <c r="J204" s="77">
        <v>0.39</v>
      </c>
      <c r="K204" s="83">
        <v>56</v>
      </c>
      <c r="L204" s="83">
        <v>15</v>
      </c>
      <c r="M204" s="80" t="s">
        <v>31</v>
      </c>
      <c r="N204" s="70" t="s">
        <v>692</v>
      </c>
      <c r="O204" s="78">
        <v>900</v>
      </c>
      <c r="P204" s="78">
        <v>900</v>
      </c>
      <c r="Q204" s="54">
        <f t="shared" si="4"/>
        <v>0</v>
      </c>
      <c r="R204" s="40"/>
    </row>
    <row r="205" spans="1:18" s="5" customFormat="1" ht="50.1" customHeight="1">
      <c r="A205" s="17">
        <v>461</v>
      </c>
      <c r="B205" s="18" t="s">
        <v>463</v>
      </c>
      <c r="C205" s="19" t="s">
        <v>462</v>
      </c>
      <c r="D205" s="20" t="s">
        <v>458</v>
      </c>
      <c r="E205" s="27" t="s">
        <v>18</v>
      </c>
      <c r="F205" s="91">
        <v>2022</v>
      </c>
      <c r="G205" s="11">
        <v>3000</v>
      </c>
      <c r="H205" s="6" t="s">
        <v>1</v>
      </c>
      <c r="I205" s="9" t="s">
        <v>459</v>
      </c>
      <c r="J205" s="35">
        <v>0.19500000000000001</v>
      </c>
      <c r="K205" s="14">
        <v>30</v>
      </c>
      <c r="L205" s="14">
        <v>20</v>
      </c>
      <c r="M205" s="21" t="s">
        <v>464</v>
      </c>
      <c r="N205" s="69" t="s">
        <v>635</v>
      </c>
      <c r="O205" s="68">
        <v>180</v>
      </c>
      <c r="P205" s="68">
        <v>198</v>
      </c>
      <c r="Q205" s="54">
        <f t="shared" si="4"/>
        <v>0.10000000000000009</v>
      </c>
      <c r="R205" s="38"/>
    </row>
    <row r="206" spans="1:18" ht="50.1" customHeight="1">
      <c r="A206" s="30">
        <v>192</v>
      </c>
      <c r="B206" s="31" t="s">
        <v>148</v>
      </c>
      <c r="C206" s="32" t="s">
        <v>145</v>
      </c>
      <c r="D206" s="34" t="s">
        <v>154</v>
      </c>
      <c r="E206" s="27" t="s">
        <v>18</v>
      </c>
      <c r="F206" s="90">
        <v>2020</v>
      </c>
      <c r="G206" s="11">
        <v>3000</v>
      </c>
      <c r="H206" s="6" t="s">
        <v>1</v>
      </c>
      <c r="I206" s="9" t="s">
        <v>61</v>
      </c>
      <c r="J206" s="35">
        <v>0.32500000000000001</v>
      </c>
      <c r="K206" s="14">
        <v>34</v>
      </c>
      <c r="L206" s="14">
        <v>20</v>
      </c>
      <c r="M206" s="30" t="s">
        <v>153</v>
      </c>
      <c r="N206" s="33" t="s">
        <v>139</v>
      </c>
      <c r="O206" s="33">
        <v>975</v>
      </c>
      <c r="P206" s="33">
        <v>1073</v>
      </c>
      <c r="Q206" s="54">
        <f t="shared" si="4"/>
        <v>0.10051282051282051</v>
      </c>
      <c r="R206" s="40"/>
    </row>
    <row r="207" spans="1:18" ht="50.1" customHeight="1">
      <c r="A207" s="21">
        <v>656</v>
      </c>
      <c r="B207" s="18" t="s">
        <v>864</v>
      </c>
      <c r="C207" s="26" t="s">
        <v>859</v>
      </c>
      <c r="D207" s="44" t="s">
        <v>693</v>
      </c>
      <c r="E207" s="27" t="s">
        <v>19</v>
      </c>
      <c r="F207" s="92">
        <v>2026</v>
      </c>
      <c r="G207" s="11">
        <v>2000</v>
      </c>
      <c r="H207" s="6" t="s">
        <v>1</v>
      </c>
      <c r="I207" s="9" t="s">
        <v>866</v>
      </c>
      <c r="J207" s="35">
        <v>0.31</v>
      </c>
      <c r="K207" s="14">
        <v>88</v>
      </c>
      <c r="L207" s="14">
        <v>12</v>
      </c>
      <c r="M207" s="21" t="s">
        <v>867</v>
      </c>
      <c r="N207" s="22" t="s">
        <v>139</v>
      </c>
      <c r="O207" s="22">
        <v>1200</v>
      </c>
      <c r="P207" s="22">
        <v>1320</v>
      </c>
      <c r="Q207" s="54">
        <f t="shared" si="4"/>
        <v>0.10000000000000009</v>
      </c>
      <c r="R207" s="40"/>
    </row>
    <row r="208" spans="1:18" ht="50.1" customHeight="1">
      <c r="A208" s="21">
        <v>645</v>
      </c>
      <c r="B208" s="18" t="s">
        <v>834</v>
      </c>
      <c r="C208" s="19" t="s">
        <v>832</v>
      </c>
      <c r="D208" s="20" t="s">
        <v>135</v>
      </c>
      <c r="E208" s="27" t="s">
        <v>19</v>
      </c>
      <c r="F208" s="92">
        <v>2025</v>
      </c>
      <c r="G208" s="11">
        <v>2000</v>
      </c>
      <c r="H208" s="6" t="s">
        <v>1</v>
      </c>
      <c r="I208" s="9" t="s">
        <v>835</v>
      </c>
      <c r="J208" s="35">
        <v>0.3</v>
      </c>
      <c r="K208" s="14">
        <v>136</v>
      </c>
      <c r="L208" s="14">
        <v>20</v>
      </c>
      <c r="M208" s="21" t="s">
        <v>831</v>
      </c>
      <c r="N208" s="22" t="s">
        <v>139</v>
      </c>
      <c r="O208" s="22">
        <v>1155</v>
      </c>
      <c r="P208" s="22">
        <v>1271</v>
      </c>
      <c r="Q208" s="54">
        <f t="shared" si="4"/>
        <v>0.10043290043290054</v>
      </c>
      <c r="R208" s="40"/>
    </row>
    <row r="209" spans="1:18" ht="50.1" customHeight="1">
      <c r="A209" s="17">
        <v>401</v>
      </c>
      <c r="B209" s="18" t="s">
        <v>392</v>
      </c>
      <c r="C209" s="19" t="s">
        <v>393</v>
      </c>
      <c r="D209" s="20" t="s">
        <v>401</v>
      </c>
      <c r="E209" s="27" t="s">
        <v>18</v>
      </c>
      <c r="F209" s="85">
        <v>2021</v>
      </c>
      <c r="G209" s="11">
        <v>3000</v>
      </c>
      <c r="H209" s="6" t="s">
        <v>1</v>
      </c>
      <c r="I209" s="9" t="s">
        <v>397</v>
      </c>
      <c r="J209" s="35">
        <v>0.17</v>
      </c>
      <c r="K209" s="14">
        <v>45</v>
      </c>
      <c r="L209" s="14">
        <v>30</v>
      </c>
      <c r="M209" s="21" t="s">
        <v>395</v>
      </c>
      <c r="N209" s="33" t="s">
        <v>139</v>
      </c>
      <c r="O209" s="22">
        <v>660</v>
      </c>
      <c r="P209" s="22">
        <v>726</v>
      </c>
      <c r="Q209" s="54">
        <f t="shared" si="4"/>
        <v>0.10000000000000009</v>
      </c>
      <c r="R209" s="40"/>
    </row>
    <row r="210" spans="1:18" ht="50.1" customHeight="1">
      <c r="A210" s="21">
        <v>655</v>
      </c>
      <c r="B210" s="18" t="s">
        <v>868</v>
      </c>
      <c r="C210" s="26" t="s">
        <v>861</v>
      </c>
      <c r="D210" s="20" t="s">
        <v>135</v>
      </c>
      <c r="E210" s="27" t="s">
        <v>20</v>
      </c>
      <c r="F210" s="92">
        <v>2026</v>
      </c>
      <c r="G210" s="11">
        <v>2000</v>
      </c>
      <c r="H210" s="6" t="s">
        <v>1</v>
      </c>
      <c r="I210" s="9" t="s">
        <v>869</v>
      </c>
      <c r="J210" s="35">
        <v>0.40500000000000003</v>
      </c>
      <c r="K210" s="14">
        <v>312</v>
      </c>
      <c r="L210" s="14">
        <v>14</v>
      </c>
      <c r="M210" s="21" t="s">
        <v>870</v>
      </c>
      <c r="N210" s="22" t="s">
        <v>139</v>
      </c>
      <c r="O210" s="22">
        <v>1275</v>
      </c>
      <c r="P210" s="22">
        <v>1403</v>
      </c>
      <c r="Q210" s="54">
        <f t="shared" si="4"/>
        <v>0.10039215686274505</v>
      </c>
      <c r="R210" s="40"/>
    </row>
    <row r="211" spans="1:18" s="1" customFormat="1" ht="50.1" customHeight="1">
      <c r="A211" s="21">
        <v>562</v>
      </c>
      <c r="B211" s="18" t="s">
        <v>102</v>
      </c>
      <c r="C211" s="19" t="s">
        <v>616</v>
      </c>
      <c r="D211" s="20" t="s">
        <v>402</v>
      </c>
      <c r="E211" s="27" t="s">
        <v>19</v>
      </c>
      <c r="F211" s="87">
        <v>2023</v>
      </c>
      <c r="G211" s="11">
        <v>3000</v>
      </c>
      <c r="H211" s="6" t="s">
        <v>1</v>
      </c>
      <c r="I211" s="9" t="s">
        <v>615</v>
      </c>
      <c r="J211" s="35">
        <v>0.28499999999999998</v>
      </c>
      <c r="K211" s="14">
        <v>28</v>
      </c>
      <c r="L211" s="14">
        <v>20</v>
      </c>
      <c r="M211" s="21" t="s">
        <v>614</v>
      </c>
      <c r="N211" s="33" t="s">
        <v>139</v>
      </c>
      <c r="O211" s="22">
        <v>675</v>
      </c>
      <c r="P211" s="22">
        <v>743</v>
      </c>
      <c r="Q211" s="54">
        <f t="shared" si="4"/>
        <v>0.1007407407407408</v>
      </c>
      <c r="R211" s="28"/>
    </row>
    <row r="212" spans="1:18" s="1" customFormat="1" ht="50.1" customHeight="1">
      <c r="A212" s="21">
        <v>563</v>
      </c>
      <c r="B212" s="18" t="s">
        <v>618</v>
      </c>
      <c r="C212" s="19" t="s">
        <v>617</v>
      </c>
      <c r="D212" s="20" t="s">
        <v>654</v>
      </c>
      <c r="E212" s="27" t="s">
        <v>19</v>
      </c>
      <c r="F212" s="87">
        <v>2023</v>
      </c>
      <c r="G212" s="11">
        <v>5000</v>
      </c>
      <c r="H212" s="6" t="s">
        <v>1</v>
      </c>
      <c r="I212" s="9" t="s">
        <v>623</v>
      </c>
      <c r="J212" s="35">
        <v>0.495</v>
      </c>
      <c r="K212" s="14">
        <v>200</v>
      </c>
      <c r="L212" s="14">
        <v>8</v>
      </c>
      <c r="M212" s="21" t="s">
        <v>622</v>
      </c>
      <c r="N212" s="70" t="s">
        <v>951</v>
      </c>
      <c r="O212" s="22">
        <v>1275</v>
      </c>
      <c r="P212" s="22">
        <v>1403</v>
      </c>
      <c r="Q212" s="54">
        <f t="shared" si="4"/>
        <v>0.10039215686274505</v>
      </c>
      <c r="R212" s="28"/>
    </row>
    <row r="213" spans="1:18" s="1" customFormat="1" ht="50.1" customHeight="1">
      <c r="A213" s="7">
        <v>320</v>
      </c>
      <c r="B213" s="12" t="s">
        <v>79</v>
      </c>
      <c r="C213" s="32" t="s">
        <v>324</v>
      </c>
      <c r="D213" s="34" t="s">
        <v>49</v>
      </c>
      <c r="E213" s="27" t="s">
        <v>18</v>
      </c>
      <c r="F213" s="84">
        <v>2021</v>
      </c>
      <c r="G213" s="11">
        <v>3000</v>
      </c>
      <c r="H213" s="6" t="s">
        <v>1</v>
      </c>
      <c r="I213" s="9" t="s">
        <v>334</v>
      </c>
      <c r="J213" s="35">
        <v>0.29499999999999998</v>
      </c>
      <c r="K213" s="14">
        <v>168</v>
      </c>
      <c r="L213" s="14">
        <v>12</v>
      </c>
      <c r="M213" s="30" t="s">
        <v>325</v>
      </c>
      <c r="N213" s="33" t="s">
        <v>139</v>
      </c>
      <c r="O213" s="33">
        <v>2325</v>
      </c>
      <c r="P213" s="33">
        <v>2325</v>
      </c>
      <c r="Q213" s="54">
        <f t="shared" si="4"/>
        <v>0</v>
      </c>
      <c r="R213" s="40"/>
    </row>
    <row r="214" spans="1:18" ht="50.1" customHeight="1">
      <c r="A214" s="18">
        <v>525</v>
      </c>
      <c r="B214" s="18" t="s">
        <v>521</v>
      </c>
      <c r="C214" s="26" t="s">
        <v>522</v>
      </c>
      <c r="D214" s="20" t="s">
        <v>135</v>
      </c>
      <c r="E214" s="27" t="s">
        <v>20</v>
      </c>
      <c r="F214" s="90">
        <v>2022</v>
      </c>
      <c r="G214" s="11">
        <v>3000</v>
      </c>
      <c r="H214" s="6" t="s">
        <v>1</v>
      </c>
      <c r="I214" s="9" t="s">
        <v>242</v>
      </c>
      <c r="J214" s="35">
        <v>0.25</v>
      </c>
      <c r="K214" s="14">
        <v>160</v>
      </c>
      <c r="L214" s="14">
        <v>24</v>
      </c>
      <c r="M214" s="21" t="s">
        <v>523</v>
      </c>
      <c r="N214" s="33" t="s">
        <v>139</v>
      </c>
      <c r="O214" s="22">
        <v>450</v>
      </c>
      <c r="P214" s="22">
        <v>495</v>
      </c>
      <c r="Q214" s="54">
        <f t="shared" si="4"/>
        <v>0.10000000000000009</v>
      </c>
      <c r="R214" s="28"/>
    </row>
    <row r="215" spans="1:18" s="5" customFormat="1" ht="50.1" customHeight="1">
      <c r="A215" s="30">
        <v>214</v>
      </c>
      <c r="B215" s="31" t="s">
        <v>21</v>
      </c>
      <c r="C215" s="32" t="s">
        <v>161</v>
      </c>
      <c r="D215" s="34" t="s">
        <v>45</v>
      </c>
      <c r="E215" s="27" t="s">
        <v>20</v>
      </c>
      <c r="F215" s="90">
        <v>2019</v>
      </c>
      <c r="G215" s="11">
        <v>3000</v>
      </c>
      <c r="H215" s="6" t="s">
        <v>1</v>
      </c>
      <c r="I215" s="9" t="s">
        <v>176</v>
      </c>
      <c r="J215" s="35">
        <v>0.82499999999999996</v>
      </c>
      <c r="K215" s="14">
        <v>600</v>
      </c>
      <c r="L215" s="14">
        <v>4</v>
      </c>
      <c r="M215" s="30" t="s">
        <v>164</v>
      </c>
      <c r="N215" s="69" t="s">
        <v>635</v>
      </c>
      <c r="O215" s="68">
        <v>180</v>
      </c>
      <c r="P215" s="68">
        <v>198</v>
      </c>
      <c r="Q215" s="54">
        <f t="shared" si="4"/>
        <v>0.10000000000000009</v>
      </c>
      <c r="R215" s="40"/>
    </row>
    <row r="216" spans="1:18" ht="50.1" customHeight="1">
      <c r="A216" s="30">
        <v>209</v>
      </c>
      <c r="B216" s="31" t="s">
        <v>157</v>
      </c>
      <c r="C216" s="32" t="s">
        <v>158</v>
      </c>
      <c r="D216" s="34" t="s">
        <v>159</v>
      </c>
      <c r="E216" s="27" t="s">
        <v>19</v>
      </c>
      <c r="F216" s="90">
        <v>2019</v>
      </c>
      <c r="G216" s="11">
        <v>3000</v>
      </c>
      <c r="H216" s="6" t="s">
        <v>1</v>
      </c>
      <c r="I216" s="9" t="s">
        <v>177</v>
      </c>
      <c r="J216" s="35">
        <v>0.56499999999999995</v>
      </c>
      <c r="K216" s="14">
        <v>184</v>
      </c>
      <c r="L216" s="14">
        <v>6</v>
      </c>
      <c r="M216" s="30" t="s">
        <v>162</v>
      </c>
      <c r="N216" s="33" t="s">
        <v>139</v>
      </c>
      <c r="O216" s="22">
        <v>300</v>
      </c>
      <c r="P216" s="22">
        <v>330</v>
      </c>
      <c r="Q216" s="54">
        <f t="shared" si="4"/>
        <v>0.10000000000000009</v>
      </c>
      <c r="R216" s="40"/>
    </row>
    <row r="217" spans="1:18" ht="50.1" customHeight="1">
      <c r="A217" s="7">
        <v>372</v>
      </c>
      <c r="B217" s="31" t="s">
        <v>383</v>
      </c>
      <c r="C217" s="32" t="s">
        <v>384</v>
      </c>
      <c r="D217" s="34" t="s">
        <v>135</v>
      </c>
      <c r="E217" s="27" t="s">
        <v>20</v>
      </c>
      <c r="F217" s="90">
        <v>2021</v>
      </c>
      <c r="G217" s="11">
        <v>3000</v>
      </c>
      <c r="H217" s="6" t="s">
        <v>1</v>
      </c>
      <c r="I217" s="9" t="s">
        <v>242</v>
      </c>
      <c r="J217" s="35">
        <v>0.44</v>
      </c>
      <c r="K217" s="14">
        <v>280</v>
      </c>
      <c r="L217" s="14">
        <v>10</v>
      </c>
      <c r="M217" s="30" t="s">
        <v>385</v>
      </c>
      <c r="N217" s="69" t="s">
        <v>635</v>
      </c>
      <c r="O217" s="68">
        <v>180</v>
      </c>
      <c r="P217" s="68">
        <v>198</v>
      </c>
      <c r="Q217" s="54">
        <f t="shared" si="4"/>
        <v>0.10000000000000009</v>
      </c>
      <c r="R217" s="40"/>
    </row>
    <row r="218" spans="1:18" s="1" customFormat="1" ht="50.1" customHeight="1">
      <c r="A218" s="30">
        <v>686</v>
      </c>
      <c r="B218" s="31" t="s">
        <v>921</v>
      </c>
      <c r="C218" s="32" t="s">
        <v>924</v>
      </c>
      <c r="D218" s="34" t="s">
        <v>922</v>
      </c>
      <c r="E218" s="27" t="s">
        <v>94</v>
      </c>
      <c r="F218" s="90">
        <v>2026</v>
      </c>
      <c r="G218" s="11">
        <v>2000</v>
      </c>
      <c r="H218" s="6" t="s">
        <v>1</v>
      </c>
      <c r="I218" s="9" t="s">
        <v>397</v>
      </c>
      <c r="J218" s="35">
        <v>0.26</v>
      </c>
      <c r="K218" s="14">
        <v>160</v>
      </c>
      <c r="L218" s="14">
        <v>20</v>
      </c>
      <c r="M218" s="30" t="s">
        <v>923</v>
      </c>
      <c r="N218" s="33" t="s">
        <v>139</v>
      </c>
      <c r="O218" s="22">
        <v>900</v>
      </c>
      <c r="P218" s="22">
        <v>990</v>
      </c>
      <c r="Q218" s="54">
        <f t="shared" si="4"/>
        <v>0.10000000000000009</v>
      </c>
      <c r="R218" s="40"/>
    </row>
    <row r="219" spans="1:18" s="1" customFormat="1" ht="50.1" customHeight="1">
      <c r="A219" s="30">
        <v>685</v>
      </c>
      <c r="B219" s="31" t="s">
        <v>921</v>
      </c>
      <c r="C219" s="32" t="s">
        <v>925</v>
      </c>
      <c r="D219" s="34" t="s">
        <v>922</v>
      </c>
      <c r="E219" s="27" t="s">
        <v>94</v>
      </c>
      <c r="F219" s="90">
        <v>2026</v>
      </c>
      <c r="G219" s="11">
        <v>2000</v>
      </c>
      <c r="H219" s="6" t="s">
        <v>1</v>
      </c>
      <c r="I219" s="9" t="s">
        <v>397</v>
      </c>
      <c r="J219" s="35">
        <v>0.26</v>
      </c>
      <c r="K219" s="14">
        <v>160</v>
      </c>
      <c r="L219" s="14">
        <v>20</v>
      </c>
      <c r="M219" s="30" t="s">
        <v>926</v>
      </c>
      <c r="N219" s="33" t="s">
        <v>139</v>
      </c>
      <c r="O219" s="22">
        <v>900</v>
      </c>
      <c r="P219" s="22">
        <v>990</v>
      </c>
      <c r="Q219" s="54">
        <f t="shared" si="4"/>
        <v>0.10000000000000009</v>
      </c>
      <c r="R219" s="40"/>
    </row>
    <row r="220" spans="1:18" ht="50.1" customHeight="1">
      <c r="A220" s="30">
        <v>256</v>
      </c>
      <c r="B220" s="31" t="s">
        <v>107</v>
      </c>
      <c r="C220" s="32" t="s">
        <v>226</v>
      </c>
      <c r="D220" s="34" t="s">
        <v>404</v>
      </c>
      <c r="E220" s="27" t="s">
        <v>18</v>
      </c>
      <c r="F220" s="90">
        <v>2022</v>
      </c>
      <c r="G220" s="11">
        <v>2000</v>
      </c>
      <c r="H220" s="6" t="s">
        <v>1</v>
      </c>
      <c r="I220" s="9" t="s">
        <v>229</v>
      </c>
      <c r="J220" s="35">
        <v>0.35</v>
      </c>
      <c r="K220" s="14">
        <v>26</v>
      </c>
      <c r="L220" s="14">
        <v>18</v>
      </c>
      <c r="M220" s="30" t="s">
        <v>227</v>
      </c>
      <c r="N220" s="70" t="s">
        <v>951</v>
      </c>
      <c r="O220" s="33">
        <v>900</v>
      </c>
      <c r="P220" s="33">
        <v>990</v>
      </c>
      <c r="Q220" s="54">
        <f t="shared" si="4"/>
        <v>0.10000000000000009</v>
      </c>
      <c r="R220" s="40"/>
    </row>
    <row r="221" spans="1:18" ht="50.1" customHeight="1">
      <c r="A221" s="7">
        <v>288</v>
      </c>
      <c r="B221" s="12" t="s">
        <v>271</v>
      </c>
      <c r="C221" s="32" t="s">
        <v>272</v>
      </c>
      <c r="D221" s="34" t="s">
        <v>171</v>
      </c>
      <c r="E221" s="27" t="s">
        <v>19</v>
      </c>
      <c r="F221" s="84">
        <v>2020</v>
      </c>
      <c r="G221" s="11">
        <v>2000</v>
      </c>
      <c r="H221" s="6" t="s">
        <v>1</v>
      </c>
      <c r="I221" s="9" t="s">
        <v>274</v>
      </c>
      <c r="J221" s="35">
        <v>0.21</v>
      </c>
      <c r="K221" s="14">
        <v>112</v>
      </c>
      <c r="L221" s="14">
        <v>22</v>
      </c>
      <c r="M221" s="30" t="s">
        <v>273</v>
      </c>
      <c r="N221" s="69" t="s">
        <v>635</v>
      </c>
      <c r="O221" s="68">
        <v>180</v>
      </c>
      <c r="P221" s="68">
        <v>198</v>
      </c>
      <c r="Q221" s="54">
        <f t="shared" si="4"/>
        <v>0.10000000000000009</v>
      </c>
      <c r="R221" s="40"/>
    </row>
    <row r="222" spans="1:18" s="1" customFormat="1" ht="50.1" customHeight="1">
      <c r="A222" s="17">
        <v>420</v>
      </c>
      <c r="B222" s="18" t="s">
        <v>446</v>
      </c>
      <c r="C222" s="19" t="s">
        <v>441</v>
      </c>
      <c r="D222" s="20" t="s">
        <v>438</v>
      </c>
      <c r="E222" s="27" t="s">
        <v>18</v>
      </c>
      <c r="F222" s="91">
        <v>2022</v>
      </c>
      <c r="G222" s="11">
        <v>2000</v>
      </c>
      <c r="H222" s="6" t="s">
        <v>76</v>
      </c>
      <c r="I222" s="9" t="s">
        <v>439</v>
      </c>
      <c r="J222" s="35">
        <v>0.22</v>
      </c>
      <c r="K222" s="14">
        <v>32</v>
      </c>
      <c r="L222" s="14">
        <v>16</v>
      </c>
      <c r="M222" s="21" t="s">
        <v>444</v>
      </c>
      <c r="N222" s="33" t="s">
        <v>139</v>
      </c>
      <c r="O222" s="22">
        <v>300</v>
      </c>
      <c r="P222" s="22">
        <v>315</v>
      </c>
      <c r="Q222" s="54">
        <f t="shared" si="4"/>
        <v>5.0000000000000044E-2</v>
      </c>
      <c r="R222" s="40"/>
    </row>
    <row r="223" spans="1:18" s="5" customFormat="1" ht="50.1" customHeight="1">
      <c r="A223" s="17">
        <v>421</v>
      </c>
      <c r="B223" s="18" t="s">
        <v>446</v>
      </c>
      <c r="C223" s="19" t="s">
        <v>442</v>
      </c>
      <c r="D223" s="20" t="s">
        <v>438</v>
      </c>
      <c r="E223" s="27" t="s">
        <v>18</v>
      </c>
      <c r="F223" s="91">
        <v>2022</v>
      </c>
      <c r="G223" s="11">
        <v>2000</v>
      </c>
      <c r="H223" s="6" t="s">
        <v>76</v>
      </c>
      <c r="I223" s="9" t="s">
        <v>439</v>
      </c>
      <c r="J223" s="35">
        <v>0.22</v>
      </c>
      <c r="K223" s="14">
        <v>32</v>
      </c>
      <c r="L223" s="14">
        <v>16</v>
      </c>
      <c r="M223" s="21" t="s">
        <v>445</v>
      </c>
      <c r="N223" s="33" t="s">
        <v>139</v>
      </c>
      <c r="O223" s="22">
        <v>300</v>
      </c>
      <c r="P223" s="22">
        <v>315</v>
      </c>
      <c r="Q223" s="54">
        <f t="shared" si="4"/>
        <v>5.0000000000000044E-2</v>
      </c>
      <c r="R223" s="40"/>
    </row>
    <row r="224" spans="1:18" s="1" customFormat="1" ht="50.1" customHeight="1">
      <c r="A224" s="17">
        <v>419</v>
      </c>
      <c r="B224" s="18" t="s">
        <v>446</v>
      </c>
      <c r="C224" s="19" t="s">
        <v>440</v>
      </c>
      <c r="D224" s="20" t="s">
        <v>438</v>
      </c>
      <c r="E224" s="27" t="s">
        <v>18</v>
      </c>
      <c r="F224" s="91">
        <v>2022</v>
      </c>
      <c r="G224" s="11">
        <v>2000</v>
      </c>
      <c r="H224" s="6" t="s">
        <v>76</v>
      </c>
      <c r="I224" s="9" t="s">
        <v>439</v>
      </c>
      <c r="J224" s="35">
        <v>0.22</v>
      </c>
      <c r="K224" s="14">
        <v>32</v>
      </c>
      <c r="L224" s="14">
        <v>16</v>
      </c>
      <c r="M224" s="21" t="s">
        <v>443</v>
      </c>
      <c r="N224" s="33" t="s">
        <v>139</v>
      </c>
      <c r="O224" s="22">
        <v>300</v>
      </c>
      <c r="P224" s="22">
        <v>315</v>
      </c>
      <c r="Q224" s="54">
        <f t="shared" si="4"/>
        <v>5.0000000000000044E-2</v>
      </c>
      <c r="R224" s="40"/>
    </row>
    <row r="225" spans="1:18" s="5" customFormat="1" ht="50.1" customHeight="1">
      <c r="A225" s="7">
        <v>276</v>
      </c>
      <c r="B225" s="12" t="s">
        <v>255</v>
      </c>
      <c r="C225" s="32" t="s">
        <v>253</v>
      </c>
      <c r="D225" s="34" t="s">
        <v>171</v>
      </c>
      <c r="E225" s="27" t="s">
        <v>19</v>
      </c>
      <c r="F225" s="84">
        <v>2020</v>
      </c>
      <c r="G225" s="11">
        <v>3000</v>
      </c>
      <c r="H225" s="6" t="s">
        <v>1</v>
      </c>
      <c r="I225" s="9" t="s">
        <v>205</v>
      </c>
      <c r="J225" s="35">
        <v>0.19</v>
      </c>
      <c r="K225" s="14">
        <v>48</v>
      </c>
      <c r="L225" s="14">
        <v>24</v>
      </c>
      <c r="M225" s="30" t="s">
        <v>265</v>
      </c>
      <c r="N225" s="69" t="s">
        <v>635</v>
      </c>
      <c r="O225" s="68">
        <v>180</v>
      </c>
      <c r="P225" s="68">
        <v>198</v>
      </c>
      <c r="Q225" s="54">
        <f t="shared" si="4"/>
        <v>0.10000000000000009</v>
      </c>
      <c r="R225" s="40"/>
    </row>
    <row r="226" spans="1:18" ht="50.1" customHeight="1">
      <c r="A226" s="30">
        <v>224</v>
      </c>
      <c r="B226" s="31" t="s">
        <v>168</v>
      </c>
      <c r="C226" s="32" t="s">
        <v>170</v>
      </c>
      <c r="D226" s="34" t="s">
        <v>171</v>
      </c>
      <c r="E226" s="27" t="s">
        <v>19</v>
      </c>
      <c r="F226" s="90">
        <v>2019</v>
      </c>
      <c r="G226" s="11">
        <v>3000</v>
      </c>
      <c r="H226" s="6" t="s">
        <v>1</v>
      </c>
      <c r="I226" s="9" t="s">
        <v>178</v>
      </c>
      <c r="J226" s="35">
        <v>0.19</v>
      </c>
      <c r="K226" s="14">
        <v>96</v>
      </c>
      <c r="L226" s="14">
        <v>20</v>
      </c>
      <c r="M226" s="30" t="s">
        <v>172</v>
      </c>
      <c r="N226" s="69" t="s">
        <v>635</v>
      </c>
      <c r="O226" s="68">
        <v>180</v>
      </c>
      <c r="P226" s="68">
        <v>198</v>
      </c>
      <c r="Q226" s="54">
        <f t="shared" si="4"/>
        <v>0.10000000000000009</v>
      </c>
      <c r="R226" s="40"/>
    </row>
    <row r="227" spans="1:18" ht="50.1" customHeight="1">
      <c r="A227" s="21">
        <v>587</v>
      </c>
      <c r="B227" s="18" t="s">
        <v>580</v>
      </c>
      <c r="C227" s="19" t="s">
        <v>887</v>
      </c>
      <c r="D227" s="20" t="s">
        <v>135</v>
      </c>
      <c r="E227" s="27" t="s">
        <v>20</v>
      </c>
      <c r="F227" s="87">
        <v>2024</v>
      </c>
      <c r="G227" s="11">
        <v>2000</v>
      </c>
      <c r="H227" s="6" t="s">
        <v>1</v>
      </c>
      <c r="I227" s="9" t="s">
        <v>681</v>
      </c>
      <c r="J227" s="35">
        <v>0.23</v>
      </c>
      <c r="K227" s="14">
        <v>144</v>
      </c>
      <c r="L227" s="14">
        <v>18</v>
      </c>
      <c r="M227" s="21" t="s">
        <v>687</v>
      </c>
      <c r="N227" s="33" t="s">
        <v>139</v>
      </c>
      <c r="O227" s="22">
        <v>750</v>
      </c>
      <c r="P227" s="22">
        <v>825</v>
      </c>
      <c r="Q227" s="54">
        <f t="shared" si="4"/>
        <v>0.10000000000000009</v>
      </c>
      <c r="R227" s="28"/>
    </row>
    <row r="228" spans="1:18" s="5" customFormat="1" ht="56.25" customHeight="1">
      <c r="A228" s="7">
        <v>275</v>
      </c>
      <c r="B228" s="12" t="s">
        <v>250</v>
      </c>
      <c r="C228" s="32" t="s">
        <v>249</v>
      </c>
      <c r="D228" s="34" t="s">
        <v>49</v>
      </c>
      <c r="E228" s="27" t="s">
        <v>20</v>
      </c>
      <c r="F228" s="84">
        <v>2020</v>
      </c>
      <c r="G228" s="11">
        <v>3000</v>
      </c>
      <c r="H228" s="6" t="s">
        <v>1</v>
      </c>
      <c r="I228" s="9" t="s">
        <v>261</v>
      </c>
      <c r="J228" s="35">
        <v>0.44500000000000001</v>
      </c>
      <c r="K228" s="14">
        <v>48</v>
      </c>
      <c r="L228" s="14">
        <v>15</v>
      </c>
      <c r="M228" s="30" t="s">
        <v>251</v>
      </c>
      <c r="N228" s="33" t="s">
        <v>139</v>
      </c>
      <c r="O228" s="33">
        <v>330</v>
      </c>
      <c r="P228" s="33">
        <v>330</v>
      </c>
      <c r="Q228" s="54">
        <f t="shared" si="4"/>
        <v>0</v>
      </c>
      <c r="R228" s="40"/>
    </row>
    <row r="229" spans="1:18" s="5" customFormat="1" ht="50.1" customHeight="1">
      <c r="A229" s="17">
        <v>373</v>
      </c>
      <c r="B229" s="18" t="s">
        <v>515</v>
      </c>
      <c r="C229" s="19" t="s">
        <v>514</v>
      </c>
      <c r="D229" s="20" t="s">
        <v>135</v>
      </c>
      <c r="E229" s="27" t="s">
        <v>19</v>
      </c>
      <c r="F229" s="87">
        <v>2022</v>
      </c>
      <c r="G229" s="11">
        <v>3000</v>
      </c>
      <c r="H229" s="6" t="s">
        <v>1</v>
      </c>
      <c r="I229" s="9" t="s">
        <v>516</v>
      </c>
      <c r="J229" s="35">
        <v>0.33</v>
      </c>
      <c r="K229" s="14">
        <v>144</v>
      </c>
      <c r="L229" s="14">
        <v>15</v>
      </c>
      <c r="M229" s="21" t="s">
        <v>517</v>
      </c>
      <c r="N229" s="33" t="s">
        <v>139</v>
      </c>
      <c r="O229" s="22">
        <v>450</v>
      </c>
      <c r="P229" s="22">
        <v>495</v>
      </c>
      <c r="Q229" s="54">
        <f t="shared" si="4"/>
        <v>0.10000000000000009</v>
      </c>
      <c r="R229" s="25"/>
    </row>
    <row r="230" spans="1:18" s="5" customFormat="1" ht="50.1" customHeight="1">
      <c r="A230" s="21">
        <v>631</v>
      </c>
      <c r="B230" s="18" t="s">
        <v>797</v>
      </c>
      <c r="C230" s="19" t="s">
        <v>795</v>
      </c>
      <c r="D230" s="20" t="s">
        <v>693</v>
      </c>
      <c r="E230" s="27" t="s">
        <v>513</v>
      </c>
      <c r="F230" s="92">
        <v>2025</v>
      </c>
      <c r="G230" s="11">
        <v>3000</v>
      </c>
      <c r="H230" s="6" t="s">
        <v>1</v>
      </c>
      <c r="I230" s="9" t="s">
        <v>798</v>
      </c>
      <c r="J230" s="35">
        <v>0.38500000000000001</v>
      </c>
      <c r="K230" s="14">
        <v>80</v>
      </c>
      <c r="L230" s="14">
        <v>12</v>
      </c>
      <c r="M230" s="21" t="s">
        <v>796</v>
      </c>
      <c r="N230" s="33" t="s">
        <v>139</v>
      </c>
      <c r="O230" s="22">
        <v>1125</v>
      </c>
      <c r="P230" s="22">
        <v>1238</v>
      </c>
      <c r="Q230" s="54">
        <f t="shared" si="4"/>
        <v>0.10044444444444434</v>
      </c>
      <c r="R230" s="40"/>
    </row>
    <row r="231" spans="1:18" s="5" customFormat="1" ht="50.1" customHeight="1">
      <c r="A231" s="21">
        <v>638</v>
      </c>
      <c r="B231" s="18" t="s">
        <v>825</v>
      </c>
      <c r="C231" s="19" t="s">
        <v>824</v>
      </c>
      <c r="D231" s="20" t="s">
        <v>455</v>
      </c>
      <c r="E231" s="27" t="s">
        <v>18</v>
      </c>
      <c r="F231" s="92">
        <v>2025</v>
      </c>
      <c r="G231" s="11">
        <v>2000</v>
      </c>
      <c r="H231" s="6" t="s">
        <v>1</v>
      </c>
      <c r="I231" s="9" t="s">
        <v>826</v>
      </c>
      <c r="J231" s="35">
        <v>0.32</v>
      </c>
      <c r="K231" s="14">
        <v>86</v>
      </c>
      <c r="L231" s="14">
        <v>16</v>
      </c>
      <c r="M231" s="21" t="s">
        <v>827</v>
      </c>
      <c r="N231" s="33" t="s">
        <v>139</v>
      </c>
      <c r="O231" s="22">
        <v>1200</v>
      </c>
      <c r="P231" s="22">
        <v>1320</v>
      </c>
      <c r="Q231" s="54">
        <f t="shared" si="4"/>
        <v>0.10000000000000009</v>
      </c>
      <c r="R231" s="40"/>
    </row>
    <row r="232" spans="1:18" s="1" customFormat="1" ht="50.1" customHeight="1">
      <c r="A232" s="30">
        <v>679</v>
      </c>
      <c r="B232" s="31" t="s">
        <v>0</v>
      </c>
      <c r="C232" s="32" t="s">
        <v>931</v>
      </c>
      <c r="D232" s="34" t="s">
        <v>46</v>
      </c>
      <c r="E232" s="27" t="s">
        <v>18</v>
      </c>
      <c r="F232" s="90">
        <v>2026</v>
      </c>
      <c r="G232" s="11">
        <v>10000</v>
      </c>
      <c r="H232" s="6" t="s">
        <v>1</v>
      </c>
      <c r="I232" s="9" t="s">
        <v>61</v>
      </c>
      <c r="J232" s="35">
        <v>0.29499999999999998</v>
      </c>
      <c r="K232" s="14">
        <v>24</v>
      </c>
      <c r="L232" s="14">
        <v>20</v>
      </c>
      <c r="M232" s="17" t="s">
        <v>529</v>
      </c>
      <c r="N232" s="33" t="s">
        <v>139</v>
      </c>
      <c r="O232" s="33">
        <v>870</v>
      </c>
      <c r="P232" s="33">
        <v>931</v>
      </c>
      <c r="Q232" s="54">
        <f t="shared" si="4"/>
        <v>7.0114942528735735E-2</v>
      </c>
      <c r="R232" s="40"/>
    </row>
    <row r="233" spans="1:18" s="5" customFormat="1" ht="50.1" customHeight="1">
      <c r="A233" s="47">
        <v>617</v>
      </c>
      <c r="B233" s="18" t="s">
        <v>756</v>
      </c>
      <c r="C233" s="19" t="s">
        <v>753</v>
      </c>
      <c r="D233" s="20" t="s">
        <v>135</v>
      </c>
      <c r="E233" s="27" t="s">
        <v>661</v>
      </c>
      <c r="F233" s="87">
        <v>2024</v>
      </c>
      <c r="G233" s="11">
        <v>2000</v>
      </c>
      <c r="H233" s="6" t="s">
        <v>12</v>
      </c>
      <c r="I233" s="9" t="s">
        <v>758</v>
      </c>
      <c r="J233" s="35">
        <v>0.45500000000000002</v>
      </c>
      <c r="K233" s="14">
        <v>240</v>
      </c>
      <c r="L233" s="14">
        <v>10</v>
      </c>
      <c r="M233" s="21" t="s">
        <v>755</v>
      </c>
      <c r="N233" s="33" t="s">
        <v>139</v>
      </c>
      <c r="O233" s="22">
        <v>750</v>
      </c>
      <c r="P233" s="22">
        <v>825</v>
      </c>
      <c r="Q233" s="54">
        <f t="shared" si="4"/>
        <v>0.10000000000000009</v>
      </c>
      <c r="R233" s="38"/>
    </row>
    <row r="234" spans="1:18" s="1" customFormat="1" ht="50.1" customHeight="1">
      <c r="A234" s="21">
        <v>575</v>
      </c>
      <c r="B234" s="18" t="s">
        <v>636</v>
      </c>
      <c r="C234" s="19" t="s">
        <v>637</v>
      </c>
      <c r="D234" s="44" t="s">
        <v>693</v>
      </c>
      <c r="E234" s="27" t="s">
        <v>513</v>
      </c>
      <c r="F234" s="87">
        <v>2023</v>
      </c>
      <c r="G234" s="11">
        <v>3000</v>
      </c>
      <c r="H234" s="6" t="s">
        <v>1</v>
      </c>
      <c r="I234" s="9" t="s">
        <v>638</v>
      </c>
      <c r="J234" s="35">
        <v>0.41</v>
      </c>
      <c r="K234" s="14">
        <v>100</v>
      </c>
      <c r="L234" s="14">
        <v>12</v>
      </c>
      <c r="M234" s="21" t="s">
        <v>639</v>
      </c>
      <c r="N234" s="33" t="s">
        <v>139</v>
      </c>
      <c r="O234" s="22">
        <v>1125</v>
      </c>
      <c r="P234" s="22">
        <v>1182</v>
      </c>
      <c r="Q234" s="54">
        <f t="shared" si="4"/>
        <v>5.0666666666666638E-2</v>
      </c>
      <c r="R234" s="28"/>
    </row>
    <row r="235" spans="1:18" s="5" customFormat="1" ht="50.1" customHeight="1">
      <c r="A235" s="21">
        <v>658</v>
      </c>
      <c r="B235" s="18" t="s">
        <v>878</v>
      </c>
      <c r="C235" s="26" t="s">
        <v>877</v>
      </c>
      <c r="D235" s="20" t="s">
        <v>886</v>
      </c>
      <c r="E235" s="27" t="s">
        <v>19</v>
      </c>
      <c r="F235" s="92">
        <v>2026</v>
      </c>
      <c r="G235" s="11">
        <v>3000</v>
      </c>
      <c r="H235" s="6" t="s">
        <v>1</v>
      </c>
      <c r="I235" s="9" t="s">
        <v>883</v>
      </c>
      <c r="J235" s="35" t="s">
        <v>884</v>
      </c>
      <c r="K235" s="14">
        <v>32</v>
      </c>
      <c r="L235" s="14">
        <v>15</v>
      </c>
      <c r="M235" s="21" t="s">
        <v>879</v>
      </c>
      <c r="N235" s="22" t="s">
        <v>139</v>
      </c>
      <c r="O235" s="22">
        <v>1095</v>
      </c>
      <c r="P235" s="22">
        <v>1205</v>
      </c>
      <c r="Q235" s="54">
        <f t="shared" si="4"/>
        <v>0.10045662100456632</v>
      </c>
      <c r="R235" s="40"/>
    </row>
    <row r="236" spans="1:18" s="1" customFormat="1" ht="50.1" customHeight="1">
      <c r="A236" s="30">
        <v>231</v>
      </c>
      <c r="B236" s="31" t="s">
        <v>187</v>
      </c>
      <c r="C236" s="32" t="s">
        <v>186</v>
      </c>
      <c r="D236" s="34" t="s">
        <v>137</v>
      </c>
      <c r="E236" s="27" t="s">
        <v>20</v>
      </c>
      <c r="F236" s="90">
        <v>2019</v>
      </c>
      <c r="G236" s="11">
        <v>3000</v>
      </c>
      <c r="H236" s="6" t="s">
        <v>1</v>
      </c>
      <c r="I236" s="9" t="s">
        <v>189</v>
      </c>
      <c r="J236" s="35">
        <v>0.28999999999999998</v>
      </c>
      <c r="K236" s="14">
        <v>152</v>
      </c>
      <c r="L236" s="14">
        <v>16</v>
      </c>
      <c r="M236" s="30" t="s">
        <v>188</v>
      </c>
      <c r="N236" s="69" t="s">
        <v>635</v>
      </c>
      <c r="O236" s="68">
        <v>180</v>
      </c>
      <c r="P236" s="68">
        <v>198</v>
      </c>
      <c r="Q236" s="54">
        <f t="shared" si="4"/>
        <v>0.10000000000000009</v>
      </c>
      <c r="R236" s="40"/>
    </row>
    <row r="237" spans="1:18" s="1" customFormat="1" ht="50.1" customHeight="1">
      <c r="A237" s="7">
        <v>23</v>
      </c>
      <c r="B237" s="15" t="s">
        <v>0</v>
      </c>
      <c r="C237" s="32" t="s">
        <v>73</v>
      </c>
      <c r="D237" s="34" t="s">
        <v>46</v>
      </c>
      <c r="E237" s="27" t="s">
        <v>18</v>
      </c>
      <c r="F237" s="90">
        <v>2024</v>
      </c>
      <c r="G237" s="11">
        <v>7000</v>
      </c>
      <c r="H237" s="6" t="s">
        <v>76</v>
      </c>
      <c r="I237" s="9" t="s">
        <v>77</v>
      </c>
      <c r="J237" s="35">
        <v>0.215</v>
      </c>
      <c r="K237" s="14">
        <v>14</v>
      </c>
      <c r="L237" s="14">
        <v>20</v>
      </c>
      <c r="M237" s="7" t="s">
        <v>745</v>
      </c>
      <c r="N237" s="33" t="s">
        <v>139</v>
      </c>
      <c r="O237" s="33">
        <v>1050</v>
      </c>
      <c r="P237" s="33">
        <v>1050</v>
      </c>
      <c r="Q237" s="54">
        <f t="shared" si="4"/>
        <v>0</v>
      </c>
      <c r="R237" s="40"/>
    </row>
    <row r="238" spans="1:18" s="1" customFormat="1" ht="50.1" customHeight="1">
      <c r="A238" s="21">
        <v>565</v>
      </c>
      <c r="B238" s="18" t="s">
        <v>518</v>
      </c>
      <c r="C238" s="19" t="s">
        <v>619</v>
      </c>
      <c r="D238" s="20" t="s">
        <v>653</v>
      </c>
      <c r="E238" s="27" t="s">
        <v>475</v>
      </c>
      <c r="F238" s="87">
        <v>2023</v>
      </c>
      <c r="G238" s="11">
        <v>3000</v>
      </c>
      <c r="H238" s="6" t="s">
        <v>1</v>
      </c>
      <c r="I238" s="9" t="s">
        <v>627</v>
      </c>
      <c r="J238" s="35">
        <v>0.27</v>
      </c>
      <c r="K238" s="14">
        <v>64</v>
      </c>
      <c r="L238" s="14">
        <v>15</v>
      </c>
      <c r="M238" s="21" t="s">
        <v>625</v>
      </c>
      <c r="N238" s="33" t="s">
        <v>139</v>
      </c>
      <c r="O238" s="22">
        <v>450</v>
      </c>
      <c r="P238" s="22">
        <v>495</v>
      </c>
      <c r="Q238" s="54">
        <f t="shared" si="4"/>
        <v>0.10000000000000009</v>
      </c>
      <c r="R238" s="28"/>
    </row>
    <row r="239" spans="1:18" s="1" customFormat="1" ht="50.1" customHeight="1">
      <c r="A239" s="30">
        <v>542</v>
      </c>
      <c r="B239" s="31" t="s">
        <v>0</v>
      </c>
      <c r="C239" s="32" t="s">
        <v>945</v>
      </c>
      <c r="D239" s="34" t="s">
        <v>46</v>
      </c>
      <c r="E239" s="27" t="s">
        <v>18</v>
      </c>
      <c r="F239" s="90">
        <v>2026</v>
      </c>
      <c r="G239" s="11">
        <v>9000</v>
      </c>
      <c r="H239" s="6" t="s">
        <v>1</v>
      </c>
      <c r="I239" s="9" t="s">
        <v>61</v>
      </c>
      <c r="J239" s="35">
        <v>0.3</v>
      </c>
      <c r="K239" s="14">
        <v>24</v>
      </c>
      <c r="L239" s="14">
        <v>20</v>
      </c>
      <c r="M239" s="45" t="s">
        <v>944</v>
      </c>
      <c r="N239" s="33" t="s">
        <v>139</v>
      </c>
      <c r="O239" s="33">
        <v>870</v>
      </c>
      <c r="P239" s="33">
        <v>931</v>
      </c>
      <c r="Q239" s="54">
        <f t="shared" si="4"/>
        <v>7.0114942528735735E-2</v>
      </c>
      <c r="R239" s="40"/>
    </row>
    <row r="240" spans="1:18" s="1" customFormat="1" ht="50.1" customHeight="1">
      <c r="A240" s="21">
        <v>639</v>
      </c>
      <c r="B240" s="18" t="s">
        <v>813</v>
      </c>
      <c r="C240" s="19" t="s">
        <v>814</v>
      </c>
      <c r="D240" s="20" t="s">
        <v>135</v>
      </c>
      <c r="E240" s="27" t="s">
        <v>20</v>
      </c>
      <c r="F240" s="92">
        <v>2025</v>
      </c>
      <c r="G240" s="11">
        <v>2000</v>
      </c>
      <c r="H240" s="6" t="s">
        <v>1</v>
      </c>
      <c r="I240" s="9" t="s">
        <v>206</v>
      </c>
      <c r="J240" s="35">
        <v>0.45</v>
      </c>
      <c r="K240" s="14">
        <v>223</v>
      </c>
      <c r="L240" s="14">
        <v>14</v>
      </c>
      <c r="M240" s="21" t="s">
        <v>812</v>
      </c>
      <c r="N240" s="33" t="s">
        <v>139</v>
      </c>
      <c r="O240" s="22">
        <v>1650</v>
      </c>
      <c r="P240" s="22">
        <v>1815</v>
      </c>
      <c r="Q240" s="54">
        <f t="shared" si="4"/>
        <v>0.10000000000000009</v>
      </c>
      <c r="R240" s="40"/>
    </row>
    <row r="241" spans="1:18" s="1" customFormat="1" ht="50.1" customHeight="1">
      <c r="A241" s="21">
        <v>636</v>
      </c>
      <c r="B241" s="18" t="s">
        <v>817</v>
      </c>
      <c r="C241" s="19" t="s">
        <v>816</v>
      </c>
      <c r="D241" s="20" t="s">
        <v>693</v>
      </c>
      <c r="E241" s="27" t="s">
        <v>42</v>
      </c>
      <c r="F241" s="92">
        <v>2025</v>
      </c>
      <c r="G241" s="11">
        <v>1000</v>
      </c>
      <c r="H241" s="6" t="s">
        <v>1</v>
      </c>
      <c r="I241" s="9" t="s">
        <v>818</v>
      </c>
      <c r="J241" s="35">
        <v>0.40500000000000003</v>
      </c>
      <c r="K241" s="14">
        <v>96</v>
      </c>
      <c r="L241" s="14">
        <v>12</v>
      </c>
      <c r="M241" s="21" t="s">
        <v>819</v>
      </c>
      <c r="N241" s="33" t="s">
        <v>139</v>
      </c>
      <c r="O241" s="22">
        <v>1725</v>
      </c>
      <c r="P241" s="22">
        <v>1811</v>
      </c>
      <c r="Q241" s="54">
        <f t="shared" si="4"/>
        <v>4.985507246376808E-2</v>
      </c>
      <c r="R241" s="40"/>
    </row>
    <row r="242" spans="1:18" s="5" customFormat="1" ht="50.1" customHeight="1">
      <c r="A242" s="18">
        <v>405</v>
      </c>
      <c r="B242" s="18" t="s">
        <v>555</v>
      </c>
      <c r="C242" s="26" t="s">
        <v>557</v>
      </c>
      <c r="D242" s="20" t="s">
        <v>135</v>
      </c>
      <c r="E242" s="27" t="s">
        <v>558</v>
      </c>
      <c r="F242" s="90">
        <v>2023</v>
      </c>
      <c r="G242" s="11">
        <v>3000</v>
      </c>
      <c r="H242" s="6" t="s">
        <v>1</v>
      </c>
      <c r="I242" s="9" t="s">
        <v>242</v>
      </c>
      <c r="J242" s="35">
        <v>0.36</v>
      </c>
      <c r="K242" s="14">
        <v>270</v>
      </c>
      <c r="L242" s="14">
        <v>14</v>
      </c>
      <c r="M242" s="21" t="s">
        <v>567</v>
      </c>
      <c r="N242" s="69" t="s">
        <v>635</v>
      </c>
      <c r="O242" s="68">
        <v>180</v>
      </c>
      <c r="P242" s="68">
        <v>198</v>
      </c>
      <c r="Q242" s="54">
        <f t="shared" si="4"/>
        <v>0.10000000000000009</v>
      </c>
      <c r="R242" s="28"/>
    </row>
    <row r="243" spans="1:18" ht="50.1" customHeight="1">
      <c r="A243" s="18">
        <v>514</v>
      </c>
      <c r="B243" s="18" t="s">
        <v>580</v>
      </c>
      <c r="C243" s="26" t="s">
        <v>582</v>
      </c>
      <c r="D243" s="20" t="s">
        <v>455</v>
      </c>
      <c r="E243" s="27" t="s">
        <v>20</v>
      </c>
      <c r="F243" s="84">
        <v>2023</v>
      </c>
      <c r="G243" s="11">
        <v>3000</v>
      </c>
      <c r="H243" s="6" t="s">
        <v>1</v>
      </c>
      <c r="I243" s="9" t="s">
        <v>585</v>
      </c>
      <c r="J243" s="35">
        <v>0.26500000000000001</v>
      </c>
      <c r="K243" s="14">
        <v>200</v>
      </c>
      <c r="L243" s="14">
        <v>20</v>
      </c>
      <c r="M243" s="21" t="s">
        <v>588</v>
      </c>
      <c r="N243" s="33" t="s">
        <v>139</v>
      </c>
      <c r="O243" s="22">
        <v>300</v>
      </c>
      <c r="P243" s="22">
        <v>330</v>
      </c>
      <c r="Q243" s="54">
        <f t="shared" si="4"/>
        <v>0.10000000000000009</v>
      </c>
      <c r="R243" s="28"/>
    </row>
    <row r="244" spans="1:18" ht="50.1" customHeight="1">
      <c r="A244" s="21">
        <v>368</v>
      </c>
      <c r="B244" s="18" t="s">
        <v>156</v>
      </c>
      <c r="C244" s="19" t="s">
        <v>660</v>
      </c>
      <c r="D244" s="20" t="s">
        <v>400</v>
      </c>
      <c r="E244" s="27" t="s">
        <v>661</v>
      </c>
      <c r="F244" s="87">
        <v>2023</v>
      </c>
      <c r="G244" s="11">
        <v>3000</v>
      </c>
      <c r="H244" s="6" t="s">
        <v>1</v>
      </c>
      <c r="I244" s="9" t="s">
        <v>242</v>
      </c>
      <c r="J244" s="35">
        <v>0.48</v>
      </c>
      <c r="K244" s="14">
        <v>319</v>
      </c>
      <c r="L244" s="14">
        <v>12</v>
      </c>
      <c r="M244" s="21" t="s">
        <v>659</v>
      </c>
      <c r="N244" s="33" t="s">
        <v>139</v>
      </c>
      <c r="O244" s="22">
        <v>1200</v>
      </c>
      <c r="P244" s="22">
        <v>1320</v>
      </c>
      <c r="Q244" s="54">
        <f t="shared" si="4"/>
        <v>0.10000000000000009</v>
      </c>
      <c r="R244" s="28"/>
    </row>
    <row r="245" spans="1:18" ht="50.1" customHeight="1">
      <c r="A245" s="21">
        <v>588</v>
      </c>
      <c r="B245" s="18" t="s">
        <v>502</v>
      </c>
      <c r="C245" s="19" t="s">
        <v>678</v>
      </c>
      <c r="D245" s="20" t="s">
        <v>48</v>
      </c>
      <c r="E245" s="27" t="s">
        <v>94</v>
      </c>
      <c r="F245" s="87">
        <v>2024</v>
      </c>
      <c r="G245" s="11">
        <v>3000</v>
      </c>
      <c r="H245" s="6" t="s">
        <v>1</v>
      </c>
      <c r="I245" s="9" t="s">
        <v>679</v>
      </c>
      <c r="J245" s="35">
        <v>0.68</v>
      </c>
      <c r="K245" s="14">
        <v>152</v>
      </c>
      <c r="L245" s="14">
        <v>8</v>
      </c>
      <c r="M245" s="21" t="s">
        <v>686</v>
      </c>
      <c r="N245" s="33" t="s">
        <v>139</v>
      </c>
      <c r="O245" s="22">
        <v>2175</v>
      </c>
      <c r="P245" s="22">
        <v>2175</v>
      </c>
      <c r="Q245" s="54">
        <f t="shared" si="4"/>
        <v>0</v>
      </c>
      <c r="R245" s="28"/>
    </row>
    <row r="246" spans="1:18" s="1" customFormat="1" ht="50.1" customHeight="1">
      <c r="A246" s="7">
        <v>75</v>
      </c>
      <c r="B246" s="12" t="s">
        <v>22</v>
      </c>
      <c r="C246" s="32" t="s">
        <v>28</v>
      </c>
      <c r="D246" s="34" t="s">
        <v>44</v>
      </c>
      <c r="E246" s="27" t="s">
        <v>19</v>
      </c>
      <c r="F246" s="84">
        <v>2022</v>
      </c>
      <c r="G246" s="11">
        <v>3000</v>
      </c>
      <c r="H246" s="6" t="s">
        <v>1</v>
      </c>
      <c r="I246" s="9" t="s">
        <v>60</v>
      </c>
      <c r="J246" s="35">
        <v>0.39</v>
      </c>
      <c r="K246" s="14">
        <v>56</v>
      </c>
      <c r="L246" s="14">
        <v>15</v>
      </c>
      <c r="M246" s="7" t="s">
        <v>29</v>
      </c>
      <c r="N246" s="33" t="s">
        <v>139</v>
      </c>
      <c r="O246" s="33">
        <v>900</v>
      </c>
      <c r="P246" s="33">
        <v>900</v>
      </c>
      <c r="Q246" s="54">
        <f t="shared" si="4"/>
        <v>0</v>
      </c>
      <c r="R246" s="40"/>
    </row>
    <row r="247" spans="1:18" ht="50.1" customHeight="1">
      <c r="A247" s="21">
        <v>637</v>
      </c>
      <c r="B247" s="18" t="s">
        <v>821</v>
      </c>
      <c r="C247" s="19" t="s">
        <v>822</v>
      </c>
      <c r="D247" s="20" t="s">
        <v>693</v>
      </c>
      <c r="E247" s="27" t="s">
        <v>513</v>
      </c>
      <c r="F247" s="92">
        <v>2025</v>
      </c>
      <c r="G247" s="11">
        <v>2000</v>
      </c>
      <c r="H247" s="6" t="s">
        <v>1</v>
      </c>
      <c r="I247" s="9" t="s">
        <v>823</v>
      </c>
      <c r="J247" s="35">
        <v>0.44</v>
      </c>
      <c r="K247" s="14">
        <v>62</v>
      </c>
      <c r="L247" s="14">
        <v>14</v>
      </c>
      <c r="M247" s="21" t="s">
        <v>820</v>
      </c>
      <c r="N247" s="33" t="s">
        <v>139</v>
      </c>
      <c r="O247" s="22">
        <v>1155</v>
      </c>
      <c r="P247" s="22">
        <v>1271</v>
      </c>
      <c r="Q247" s="54">
        <f t="shared" si="4"/>
        <v>0.10043290043290054</v>
      </c>
      <c r="R247" s="40"/>
    </row>
    <row r="248" spans="1:18" ht="50.1" customHeight="1">
      <c r="A248" s="27">
        <v>559</v>
      </c>
      <c r="B248" s="18" t="s">
        <v>606</v>
      </c>
      <c r="C248" s="26" t="s">
        <v>609</v>
      </c>
      <c r="D248" s="20" t="s">
        <v>794</v>
      </c>
      <c r="E248" s="27" t="s">
        <v>19</v>
      </c>
      <c r="F248" s="87">
        <v>2023</v>
      </c>
      <c r="G248" s="11">
        <v>3000</v>
      </c>
      <c r="H248" s="6" t="s">
        <v>1</v>
      </c>
      <c r="I248" s="9" t="s">
        <v>242</v>
      </c>
      <c r="J248" s="35">
        <v>0.185</v>
      </c>
      <c r="K248" s="14">
        <v>62</v>
      </c>
      <c r="L248" s="14">
        <v>30</v>
      </c>
      <c r="M248" s="21" t="s">
        <v>612</v>
      </c>
      <c r="N248" s="22" t="s">
        <v>139</v>
      </c>
      <c r="O248" s="22">
        <v>825</v>
      </c>
      <c r="P248" s="22">
        <v>908</v>
      </c>
      <c r="Q248" s="54">
        <f t="shared" si="4"/>
        <v>0.10060606060606059</v>
      </c>
      <c r="R248" s="28"/>
    </row>
    <row r="249" spans="1:18" s="1" customFormat="1" ht="50.1" customHeight="1">
      <c r="A249" s="27">
        <v>558</v>
      </c>
      <c r="B249" s="18" t="s">
        <v>606</v>
      </c>
      <c r="C249" s="26" t="s">
        <v>608</v>
      </c>
      <c r="D249" s="20" t="s">
        <v>794</v>
      </c>
      <c r="E249" s="27" t="s">
        <v>19</v>
      </c>
      <c r="F249" s="87">
        <v>2023</v>
      </c>
      <c r="G249" s="11">
        <v>3000</v>
      </c>
      <c r="H249" s="6" t="s">
        <v>1</v>
      </c>
      <c r="I249" s="9" t="s">
        <v>242</v>
      </c>
      <c r="J249" s="35">
        <v>0.185</v>
      </c>
      <c r="K249" s="14">
        <v>62</v>
      </c>
      <c r="L249" s="14">
        <v>30</v>
      </c>
      <c r="M249" s="21" t="s">
        <v>613</v>
      </c>
      <c r="N249" s="22" t="s">
        <v>139</v>
      </c>
      <c r="O249" s="22">
        <v>825</v>
      </c>
      <c r="P249" s="22">
        <v>908</v>
      </c>
      <c r="Q249" s="54">
        <f t="shared" si="4"/>
        <v>0.10060606060606059</v>
      </c>
      <c r="R249" s="28"/>
    </row>
    <row r="250" spans="1:18" ht="50.1" customHeight="1">
      <c r="A250" s="7">
        <v>270</v>
      </c>
      <c r="B250" s="12" t="s">
        <v>102</v>
      </c>
      <c r="C250" s="32" t="s">
        <v>238</v>
      </c>
      <c r="D250" s="34" t="s">
        <v>402</v>
      </c>
      <c r="E250" s="27" t="s">
        <v>20</v>
      </c>
      <c r="F250" s="84">
        <v>2020</v>
      </c>
      <c r="G250" s="11">
        <v>3000</v>
      </c>
      <c r="H250" s="6" t="s">
        <v>1</v>
      </c>
      <c r="I250" s="9" t="s">
        <v>242</v>
      </c>
      <c r="J250" s="35">
        <v>0.27500000000000002</v>
      </c>
      <c r="K250" s="14">
        <v>142</v>
      </c>
      <c r="L250" s="14">
        <v>16</v>
      </c>
      <c r="M250" s="7" t="s">
        <v>239</v>
      </c>
      <c r="N250" s="33" t="s">
        <v>139</v>
      </c>
      <c r="O250" s="33">
        <v>450</v>
      </c>
      <c r="P250" s="33">
        <v>495</v>
      </c>
      <c r="Q250" s="54">
        <f t="shared" si="4"/>
        <v>0.10000000000000009</v>
      </c>
      <c r="R250" s="40"/>
    </row>
    <row r="251" spans="1:18" s="1" customFormat="1" ht="50.1" customHeight="1">
      <c r="A251" s="7">
        <v>299</v>
      </c>
      <c r="B251" s="12" t="s">
        <v>284</v>
      </c>
      <c r="C251" s="32" t="s">
        <v>276</v>
      </c>
      <c r="D251" s="34" t="s">
        <v>171</v>
      </c>
      <c r="E251" s="27" t="s">
        <v>18</v>
      </c>
      <c r="F251" s="84">
        <v>2020</v>
      </c>
      <c r="G251" s="11">
        <v>2000</v>
      </c>
      <c r="H251" s="6" t="s">
        <v>1</v>
      </c>
      <c r="I251" s="9" t="s">
        <v>205</v>
      </c>
      <c r="J251" s="35">
        <v>0.29499999999999998</v>
      </c>
      <c r="K251" s="14">
        <v>192</v>
      </c>
      <c r="L251" s="14">
        <v>12</v>
      </c>
      <c r="M251" s="30" t="s">
        <v>285</v>
      </c>
      <c r="N251" s="69" t="s">
        <v>635</v>
      </c>
      <c r="O251" s="68">
        <v>180</v>
      </c>
      <c r="P251" s="68">
        <v>198</v>
      </c>
      <c r="Q251" s="54">
        <f t="shared" si="4"/>
        <v>0.10000000000000009</v>
      </c>
      <c r="R251" s="40"/>
    </row>
    <row r="252" spans="1:18" s="1" customFormat="1" ht="50.1" customHeight="1">
      <c r="A252" s="21">
        <v>640</v>
      </c>
      <c r="B252" s="18" t="s">
        <v>833</v>
      </c>
      <c r="C252" s="19" t="s">
        <v>828</v>
      </c>
      <c r="D252" s="20" t="s">
        <v>135</v>
      </c>
      <c r="E252" s="27" t="s">
        <v>475</v>
      </c>
      <c r="F252" s="92">
        <v>2025</v>
      </c>
      <c r="G252" s="11">
        <v>2000</v>
      </c>
      <c r="H252" s="6" t="s">
        <v>1</v>
      </c>
      <c r="I252" s="9" t="s">
        <v>829</v>
      </c>
      <c r="J252" s="35">
        <v>0.625</v>
      </c>
      <c r="K252" s="14">
        <v>33</v>
      </c>
      <c r="L252" s="14">
        <v>10</v>
      </c>
      <c r="M252" s="21" t="s">
        <v>830</v>
      </c>
      <c r="N252" s="33" t="s">
        <v>139</v>
      </c>
      <c r="O252" s="22">
        <v>1650</v>
      </c>
      <c r="P252" s="22">
        <v>1815</v>
      </c>
      <c r="Q252" s="54">
        <f t="shared" si="4"/>
        <v>0.10000000000000009</v>
      </c>
      <c r="R252" s="40"/>
    </row>
    <row r="253" spans="1:18" ht="50.1" customHeight="1">
      <c r="A253" s="21">
        <v>654</v>
      </c>
      <c r="B253" s="18" t="s">
        <v>849</v>
      </c>
      <c r="C253" s="26" t="s">
        <v>850</v>
      </c>
      <c r="D253" s="20" t="s">
        <v>480</v>
      </c>
      <c r="E253" s="27" t="s">
        <v>42</v>
      </c>
      <c r="F253" s="92">
        <v>2026</v>
      </c>
      <c r="G253" s="11">
        <v>1000</v>
      </c>
      <c r="H253" s="6" t="s">
        <v>1</v>
      </c>
      <c r="I253" s="9" t="s">
        <v>483</v>
      </c>
      <c r="J253" s="35">
        <v>0.34</v>
      </c>
      <c r="K253" s="14">
        <v>320</v>
      </c>
      <c r="L253" s="14">
        <v>10</v>
      </c>
      <c r="M253" s="21" t="s">
        <v>851</v>
      </c>
      <c r="N253" s="22" t="s">
        <v>139</v>
      </c>
      <c r="O253" s="22">
        <v>1275</v>
      </c>
      <c r="P253" s="22">
        <v>1403</v>
      </c>
      <c r="Q253" s="54">
        <f t="shared" ref="Q253:Q256" si="5">P253/O253-1</f>
        <v>0.10039215686274505</v>
      </c>
      <c r="R253" s="40"/>
    </row>
    <row r="254" spans="1:18" ht="50.1" customHeight="1">
      <c r="A254" s="25">
        <v>507</v>
      </c>
      <c r="B254" s="28" t="s">
        <v>537</v>
      </c>
      <c r="C254" s="29" t="s">
        <v>538</v>
      </c>
      <c r="D254" s="20" t="s">
        <v>480</v>
      </c>
      <c r="E254" s="27" t="s">
        <v>42</v>
      </c>
      <c r="F254" s="91">
        <v>2023</v>
      </c>
      <c r="G254" s="11">
        <v>3000</v>
      </c>
      <c r="H254" s="6" t="s">
        <v>1</v>
      </c>
      <c r="I254" s="9" t="s">
        <v>483</v>
      </c>
      <c r="J254" s="35">
        <v>0.22</v>
      </c>
      <c r="K254" s="14">
        <v>128</v>
      </c>
      <c r="L254" s="14">
        <v>26</v>
      </c>
      <c r="M254" s="21" t="s">
        <v>539</v>
      </c>
      <c r="N254" s="33" t="s">
        <v>139</v>
      </c>
      <c r="O254" s="22">
        <v>600</v>
      </c>
      <c r="P254" s="22">
        <v>660</v>
      </c>
      <c r="Q254" s="54">
        <f t="shared" si="5"/>
        <v>0.10000000000000009</v>
      </c>
      <c r="R254" s="38"/>
    </row>
    <row r="255" spans="1:18" ht="50.1" customHeight="1">
      <c r="A255" s="42">
        <v>583</v>
      </c>
      <c r="B255" s="28" t="s">
        <v>673</v>
      </c>
      <c r="C255" s="29" t="s">
        <v>674</v>
      </c>
      <c r="D255" s="20" t="s">
        <v>480</v>
      </c>
      <c r="E255" s="27" t="s">
        <v>72</v>
      </c>
      <c r="F255" s="87">
        <v>2024</v>
      </c>
      <c r="G255" s="11">
        <v>2000</v>
      </c>
      <c r="H255" s="6" t="s">
        <v>1</v>
      </c>
      <c r="I255" s="9" t="s">
        <v>680</v>
      </c>
      <c r="J255" s="35">
        <v>0.31</v>
      </c>
      <c r="K255" s="14">
        <v>288</v>
      </c>
      <c r="L255" s="14">
        <v>12</v>
      </c>
      <c r="M255" s="42" t="s">
        <v>691</v>
      </c>
      <c r="N255" s="33" t="s">
        <v>139</v>
      </c>
      <c r="O255" s="40">
        <v>600</v>
      </c>
      <c r="P255" s="40">
        <v>660</v>
      </c>
      <c r="Q255" s="54">
        <f t="shared" si="5"/>
        <v>0.10000000000000009</v>
      </c>
      <c r="R255" s="28"/>
    </row>
    <row r="256" spans="1:18" ht="50.1" customHeight="1">
      <c r="A256" s="17">
        <v>407</v>
      </c>
      <c r="B256" s="18" t="s">
        <v>494</v>
      </c>
      <c r="C256" s="19" t="s">
        <v>495</v>
      </c>
      <c r="D256" s="20" t="s">
        <v>480</v>
      </c>
      <c r="E256" s="27" t="s">
        <v>42</v>
      </c>
      <c r="F256" s="91">
        <v>2022</v>
      </c>
      <c r="G256" s="11">
        <v>3000</v>
      </c>
      <c r="H256" s="6" t="s">
        <v>1</v>
      </c>
      <c r="I256" s="9" t="s">
        <v>483</v>
      </c>
      <c r="J256" s="35">
        <v>0.21</v>
      </c>
      <c r="K256" s="14">
        <v>144</v>
      </c>
      <c r="L256" s="14">
        <v>20</v>
      </c>
      <c r="M256" s="21" t="s">
        <v>496</v>
      </c>
      <c r="N256" s="69" t="s">
        <v>635</v>
      </c>
      <c r="O256" s="68">
        <v>180</v>
      </c>
      <c r="P256" s="68">
        <v>198</v>
      </c>
      <c r="Q256" s="54">
        <f t="shared" si="5"/>
        <v>0.10000000000000009</v>
      </c>
      <c r="R256" s="38"/>
    </row>
    <row r="257" spans="1:18" ht="50.1" customHeight="1">
      <c r="A257" s="17">
        <v>539</v>
      </c>
      <c r="B257" s="18" t="s">
        <v>602</v>
      </c>
      <c r="C257" s="19" t="s">
        <v>600</v>
      </c>
      <c r="D257" s="20" t="s">
        <v>480</v>
      </c>
      <c r="E257" s="27" t="s">
        <v>72</v>
      </c>
      <c r="F257" s="91">
        <v>2023</v>
      </c>
      <c r="G257" s="11">
        <v>3000</v>
      </c>
      <c r="H257" s="6" t="s">
        <v>1</v>
      </c>
      <c r="I257" s="9" t="s">
        <v>483</v>
      </c>
      <c r="J257" s="35">
        <v>0.45</v>
      </c>
      <c r="K257" s="14">
        <v>464</v>
      </c>
      <c r="L257" s="14">
        <v>8</v>
      </c>
      <c r="M257" s="21" t="s">
        <v>601</v>
      </c>
      <c r="N257" s="22" t="s">
        <v>139</v>
      </c>
      <c r="O257" s="22">
        <v>750</v>
      </c>
      <c r="P257" s="22">
        <v>825</v>
      </c>
      <c r="Q257" s="54">
        <f t="shared" ref="Q257:Q273" si="6">P257/O257-1</f>
        <v>0.10000000000000009</v>
      </c>
      <c r="R257" s="38"/>
    </row>
    <row r="258" spans="1:18" ht="50.1" customHeight="1">
      <c r="A258" s="21">
        <v>605</v>
      </c>
      <c r="B258" s="18" t="s">
        <v>734</v>
      </c>
      <c r="C258" s="19" t="s">
        <v>735</v>
      </c>
      <c r="D258" s="20" t="s">
        <v>480</v>
      </c>
      <c r="E258" s="27" t="s">
        <v>42</v>
      </c>
      <c r="F258" s="87">
        <v>2024</v>
      </c>
      <c r="G258" s="11">
        <v>2000</v>
      </c>
      <c r="H258" s="6" t="s">
        <v>1</v>
      </c>
      <c r="I258" s="9" t="s">
        <v>736</v>
      </c>
      <c r="J258" s="35">
        <v>0.30499999999999999</v>
      </c>
      <c r="K258" s="14">
        <v>64</v>
      </c>
      <c r="L258" s="14">
        <v>12</v>
      </c>
      <c r="M258" s="21" t="s">
        <v>743</v>
      </c>
      <c r="N258" s="22" t="s">
        <v>139</v>
      </c>
      <c r="O258" s="22">
        <v>750</v>
      </c>
      <c r="P258" s="22">
        <v>825</v>
      </c>
      <c r="Q258" s="54">
        <f t="shared" si="6"/>
        <v>0.10000000000000009</v>
      </c>
      <c r="R258" s="38"/>
    </row>
    <row r="259" spans="1:18" ht="50.1" customHeight="1">
      <c r="A259" s="42">
        <v>590</v>
      </c>
      <c r="B259" s="28" t="s">
        <v>672</v>
      </c>
      <c r="C259" s="29" t="s">
        <v>669</v>
      </c>
      <c r="D259" s="20" t="s">
        <v>480</v>
      </c>
      <c r="E259" s="27" t="s">
        <v>42</v>
      </c>
      <c r="F259" s="87">
        <v>2024</v>
      </c>
      <c r="G259" s="11">
        <v>2000</v>
      </c>
      <c r="H259" s="6" t="s">
        <v>1</v>
      </c>
      <c r="I259" s="9" t="s">
        <v>680</v>
      </c>
      <c r="J259" s="35">
        <v>0.27</v>
      </c>
      <c r="K259" s="14">
        <v>240</v>
      </c>
      <c r="L259" s="14">
        <v>14</v>
      </c>
      <c r="M259" s="42" t="s">
        <v>684</v>
      </c>
      <c r="N259" s="33" t="s">
        <v>139</v>
      </c>
      <c r="O259" s="40">
        <v>750</v>
      </c>
      <c r="P259" s="40">
        <v>825</v>
      </c>
      <c r="Q259" s="54">
        <f t="shared" si="6"/>
        <v>0.10000000000000009</v>
      </c>
      <c r="R259" s="28"/>
    </row>
    <row r="260" spans="1:18" s="5" customFormat="1" ht="50.1" customHeight="1">
      <c r="A260" s="25">
        <v>518</v>
      </c>
      <c r="B260" s="28" t="s">
        <v>491</v>
      </c>
      <c r="C260" s="29" t="s">
        <v>536</v>
      </c>
      <c r="D260" s="20" t="s">
        <v>480</v>
      </c>
      <c r="E260" s="27" t="s">
        <v>42</v>
      </c>
      <c r="F260" s="91">
        <v>2023</v>
      </c>
      <c r="G260" s="11">
        <v>3000</v>
      </c>
      <c r="H260" s="6" t="s">
        <v>1</v>
      </c>
      <c r="I260" s="9" t="s">
        <v>535</v>
      </c>
      <c r="J260" s="35">
        <v>0.65</v>
      </c>
      <c r="K260" s="14">
        <v>686</v>
      </c>
      <c r="L260" s="14">
        <v>6</v>
      </c>
      <c r="M260" s="21" t="s">
        <v>568</v>
      </c>
      <c r="N260" s="33" t="s">
        <v>139</v>
      </c>
      <c r="O260" s="22">
        <v>1050</v>
      </c>
      <c r="P260" s="22">
        <v>1155</v>
      </c>
      <c r="Q260" s="54">
        <f t="shared" si="6"/>
        <v>0.10000000000000009</v>
      </c>
      <c r="R260" s="38"/>
    </row>
    <row r="261" spans="1:18" s="5" customFormat="1" ht="50.1" customHeight="1">
      <c r="A261" s="21">
        <v>641</v>
      </c>
      <c r="B261" s="18" t="s">
        <v>809</v>
      </c>
      <c r="C261" s="19" t="s">
        <v>808</v>
      </c>
      <c r="D261" s="20" t="s">
        <v>480</v>
      </c>
      <c r="E261" s="27" t="s">
        <v>42</v>
      </c>
      <c r="F261" s="92">
        <v>2025</v>
      </c>
      <c r="G261" s="11">
        <v>1500</v>
      </c>
      <c r="H261" s="6" t="s">
        <v>1</v>
      </c>
      <c r="I261" s="9" t="s">
        <v>810</v>
      </c>
      <c r="J261" s="35">
        <v>0.81</v>
      </c>
      <c r="K261" s="14">
        <v>261</v>
      </c>
      <c r="L261" s="14">
        <v>7</v>
      </c>
      <c r="M261" s="21" t="s">
        <v>811</v>
      </c>
      <c r="N261" s="22" t="s">
        <v>139</v>
      </c>
      <c r="O261" s="22">
        <v>1950</v>
      </c>
      <c r="P261" s="22">
        <v>2145</v>
      </c>
      <c r="Q261" s="54">
        <f t="shared" si="6"/>
        <v>0.10000000000000009</v>
      </c>
      <c r="R261" s="40"/>
    </row>
    <row r="262" spans="1:18" ht="50.1" customHeight="1">
      <c r="A262" s="17">
        <v>447</v>
      </c>
      <c r="B262" s="18" t="s">
        <v>491</v>
      </c>
      <c r="C262" s="19" t="s">
        <v>492</v>
      </c>
      <c r="D262" s="20" t="s">
        <v>480</v>
      </c>
      <c r="E262" s="27" t="s">
        <v>42</v>
      </c>
      <c r="F262" s="91">
        <v>2022</v>
      </c>
      <c r="G262" s="11">
        <v>3000</v>
      </c>
      <c r="H262" s="6" t="s">
        <v>1</v>
      </c>
      <c r="I262" s="9" t="s">
        <v>483</v>
      </c>
      <c r="J262" s="35">
        <v>0.36</v>
      </c>
      <c r="K262" s="14">
        <v>322</v>
      </c>
      <c r="L262" s="14">
        <v>14</v>
      </c>
      <c r="M262" s="21" t="s">
        <v>493</v>
      </c>
      <c r="N262" s="33" t="s">
        <v>139</v>
      </c>
      <c r="O262" s="22">
        <v>1200</v>
      </c>
      <c r="P262" s="22">
        <v>1320</v>
      </c>
      <c r="Q262" s="54">
        <f t="shared" si="6"/>
        <v>0.10000000000000009</v>
      </c>
      <c r="R262" s="38"/>
    </row>
    <row r="263" spans="1:18" ht="50.1" customHeight="1">
      <c r="A263" s="30">
        <v>684</v>
      </c>
      <c r="B263" s="31" t="s">
        <v>917</v>
      </c>
      <c r="C263" s="32" t="s">
        <v>915</v>
      </c>
      <c r="D263" s="44" t="s">
        <v>480</v>
      </c>
      <c r="E263" s="66" t="s">
        <v>72</v>
      </c>
      <c r="F263" s="90">
        <v>2026</v>
      </c>
      <c r="G263" s="11">
        <v>1000</v>
      </c>
      <c r="H263" s="6" t="s">
        <v>1</v>
      </c>
      <c r="I263" s="9" t="s">
        <v>914</v>
      </c>
      <c r="J263" s="35">
        <v>0.30499999999999999</v>
      </c>
      <c r="K263" s="14">
        <v>256</v>
      </c>
      <c r="L263" s="14">
        <v>16</v>
      </c>
      <c r="M263" s="30" t="s">
        <v>916</v>
      </c>
      <c r="N263" s="33" t="s">
        <v>139</v>
      </c>
      <c r="O263" s="67">
        <v>1200</v>
      </c>
      <c r="P263" s="67">
        <v>1320</v>
      </c>
      <c r="Q263" s="54">
        <f t="shared" si="6"/>
        <v>0.10000000000000009</v>
      </c>
      <c r="R263" s="38"/>
    </row>
    <row r="264" spans="1:18" ht="50.1" customHeight="1">
      <c r="A264" s="18">
        <v>454</v>
      </c>
      <c r="B264" s="18" t="s">
        <v>526</v>
      </c>
      <c r="C264" s="26" t="s">
        <v>524</v>
      </c>
      <c r="D264" s="20" t="s">
        <v>480</v>
      </c>
      <c r="E264" s="27" t="s">
        <v>42</v>
      </c>
      <c r="F264" s="91">
        <v>2022</v>
      </c>
      <c r="G264" s="11">
        <v>3000</v>
      </c>
      <c r="H264" s="6" t="s">
        <v>1</v>
      </c>
      <c r="I264" s="9" t="s">
        <v>483</v>
      </c>
      <c r="J264" s="35">
        <v>0.33</v>
      </c>
      <c r="K264" s="14">
        <v>286</v>
      </c>
      <c r="L264" s="14">
        <v>16</v>
      </c>
      <c r="M264" s="21" t="s">
        <v>525</v>
      </c>
      <c r="N264" s="33" t="s">
        <v>139</v>
      </c>
      <c r="O264" s="22">
        <v>450</v>
      </c>
      <c r="P264" s="22">
        <v>495</v>
      </c>
      <c r="Q264" s="54">
        <f t="shared" si="6"/>
        <v>0.10000000000000009</v>
      </c>
      <c r="R264" s="28"/>
    </row>
    <row r="265" spans="1:18" ht="50.1" customHeight="1">
      <c r="A265" s="17">
        <v>454</v>
      </c>
      <c r="B265" s="18" t="s">
        <v>599</v>
      </c>
      <c r="C265" s="19" t="s">
        <v>791</v>
      </c>
      <c r="D265" s="20" t="s">
        <v>480</v>
      </c>
      <c r="E265" s="27" t="s">
        <v>72</v>
      </c>
      <c r="F265" s="91">
        <v>2023</v>
      </c>
      <c r="G265" s="11">
        <v>3000</v>
      </c>
      <c r="H265" s="6" t="s">
        <v>12</v>
      </c>
      <c r="I265" s="9" t="s">
        <v>483</v>
      </c>
      <c r="J265" s="35">
        <v>0.27</v>
      </c>
      <c r="K265" s="14">
        <v>280</v>
      </c>
      <c r="L265" s="14">
        <v>14</v>
      </c>
      <c r="M265" s="21" t="s">
        <v>598</v>
      </c>
      <c r="N265" s="33" t="s">
        <v>139</v>
      </c>
      <c r="O265" s="22">
        <v>750</v>
      </c>
      <c r="P265" s="22">
        <v>825</v>
      </c>
      <c r="Q265" s="54">
        <f t="shared" si="6"/>
        <v>0.10000000000000009</v>
      </c>
      <c r="R265" s="38"/>
    </row>
    <row r="266" spans="1:18" ht="50.1" customHeight="1">
      <c r="A266" s="42">
        <v>580</v>
      </c>
      <c r="B266" s="28" t="s">
        <v>599</v>
      </c>
      <c r="C266" s="29" t="s">
        <v>792</v>
      </c>
      <c r="D266" s="20" t="s">
        <v>480</v>
      </c>
      <c r="E266" s="27" t="s">
        <v>72</v>
      </c>
      <c r="F266" s="87">
        <v>2024</v>
      </c>
      <c r="G266" s="11">
        <v>3000</v>
      </c>
      <c r="H266" s="6" t="s">
        <v>12</v>
      </c>
      <c r="I266" s="9" t="s">
        <v>483</v>
      </c>
      <c r="J266" s="35">
        <v>0.27500000000000002</v>
      </c>
      <c r="K266" s="14">
        <v>317</v>
      </c>
      <c r="L266" s="14">
        <v>16</v>
      </c>
      <c r="M266" s="42" t="s">
        <v>655</v>
      </c>
      <c r="N266" s="33" t="s">
        <v>139</v>
      </c>
      <c r="O266" s="40">
        <v>750</v>
      </c>
      <c r="P266" s="40">
        <v>825</v>
      </c>
      <c r="Q266" s="54">
        <f t="shared" si="6"/>
        <v>0.10000000000000009</v>
      </c>
      <c r="R266" s="28"/>
    </row>
    <row r="267" spans="1:18" ht="50.1" customHeight="1">
      <c r="A267" s="17">
        <v>623</v>
      </c>
      <c r="B267" s="18" t="s">
        <v>599</v>
      </c>
      <c r="C267" s="19" t="s">
        <v>793</v>
      </c>
      <c r="D267" s="20" t="s">
        <v>480</v>
      </c>
      <c r="E267" s="94" t="s">
        <v>955</v>
      </c>
      <c r="F267" s="91">
        <v>2024</v>
      </c>
      <c r="G267" s="11">
        <v>3000</v>
      </c>
      <c r="H267" s="6" t="s">
        <v>12</v>
      </c>
      <c r="I267" s="9" t="s">
        <v>483</v>
      </c>
      <c r="J267" s="35">
        <v>0.26500000000000001</v>
      </c>
      <c r="K267" s="14">
        <v>304</v>
      </c>
      <c r="L267" s="14">
        <v>16</v>
      </c>
      <c r="M267" s="21" t="s">
        <v>771</v>
      </c>
      <c r="N267" s="33" t="s">
        <v>139</v>
      </c>
      <c r="O267" s="22">
        <v>750</v>
      </c>
      <c r="P267" s="22">
        <v>825</v>
      </c>
      <c r="Q267" s="54">
        <f t="shared" si="6"/>
        <v>0.10000000000000009</v>
      </c>
      <c r="R267" s="38"/>
    </row>
    <row r="268" spans="1:18" ht="50.1" customHeight="1">
      <c r="A268" s="42">
        <v>589</v>
      </c>
      <c r="B268" s="28" t="s">
        <v>675</v>
      </c>
      <c r="C268" s="29" t="s">
        <v>676</v>
      </c>
      <c r="D268" s="20" t="s">
        <v>480</v>
      </c>
      <c r="E268" s="27" t="s">
        <v>72</v>
      </c>
      <c r="F268" s="87">
        <v>2024</v>
      </c>
      <c r="G268" s="11">
        <v>2000</v>
      </c>
      <c r="H268" s="6" t="s">
        <v>1</v>
      </c>
      <c r="I268" s="9" t="s">
        <v>677</v>
      </c>
      <c r="J268" s="35">
        <v>0.73</v>
      </c>
      <c r="K268" s="14">
        <v>816</v>
      </c>
      <c r="L268" s="14">
        <v>4</v>
      </c>
      <c r="M268" s="42" t="s">
        <v>685</v>
      </c>
      <c r="N268" s="33" t="s">
        <v>139</v>
      </c>
      <c r="O268" s="40">
        <v>1650</v>
      </c>
      <c r="P268" s="40">
        <v>1815</v>
      </c>
      <c r="Q268" s="54">
        <f t="shared" si="6"/>
        <v>0.10000000000000009</v>
      </c>
      <c r="R268" s="28"/>
    </row>
    <row r="269" spans="1:18" ht="50.1" customHeight="1">
      <c r="A269" s="17">
        <v>484</v>
      </c>
      <c r="B269" s="18" t="s">
        <v>488</v>
      </c>
      <c r="C269" s="19" t="s">
        <v>489</v>
      </c>
      <c r="D269" s="20" t="s">
        <v>480</v>
      </c>
      <c r="E269" s="27" t="s">
        <v>42</v>
      </c>
      <c r="F269" s="91">
        <v>2022</v>
      </c>
      <c r="G269" s="11">
        <v>3000</v>
      </c>
      <c r="H269" s="6" t="s">
        <v>1</v>
      </c>
      <c r="I269" s="9" t="s">
        <v>483</v>
      </c>
      <c r="J269" s="35">
        <v>0.21</v>
      </c>
      <c r="K269" s="14">
        <v>144</v>
      </c>
      <c r="L269" s="14">
        <v>20</v>
      </c>
      <c r="M269" s="21" t="s">
        <v>490</v>
      </c>
      <c r="N269" s="69" t="s">
        <v>635</v>
      </c>
      <c r="O269" s="68">
        <v>180</v>
      </c>
      <c r="P269" s="68">
        <v>198</v>
      </c>
      <c r="Q269" s="54">
        <f t="shared" si="6"/>
        <v>0.10000000000000009</v>
      </c>
      <c r="R269" s="38"/>
    </row>
    <row r="270" spans="1:18" s="41" customFormat="1" ht="50.1" customHeight="1">
      <c r="A270" s="17">
        <v>486</v>
      </c>
      <c r="B270" s="18" t="s">
        <v>485</v>
      </c>
      <c r="C270" s="19" t="s">
        <v>486</v>
      </c>
      <c r="D270" s="20" t="s">
        <v>480</v>
      </c>
      <c r="E270" s="27" t="s">
        <v>42</v>
      </c>
      <c r="F270" s="91">
        <v>2022</v>
      </c>
      <c r="G270" s="11">
        <v>3000</v>
      </c>
      <c r="H270" s="6" t="s">
        <v>1</v>
      </c>
      <c r="I270" s="9" t="s">
        <v>483</v>
      </c>
      <c r="J270" s="35">
        <v>0.41499999999999998</v>
      </c>
      <c r="K270" s="14">
        <v>384</v>
      </c>
      <c r="L270" s="14">
        <v>12</v>
      </c>
      <c r="M270" s="21" t="s">
        <v>487</v>
      </c>
      <c r="N270" s="33" t="s">
        <v>139</v>
      </c>
      <c r="O270" s="22">
        <v>450</v>
      </c>
      <c r="P270" s="22">
        <v>495</v>
      </c>
      <c r="Q270" s="54">
        <f t="shared" si="6"/>
        <v>0.10000000000000009</v>
      </c>
      <c r="R270" s="38"/>
    </row>
    <row r="271" spans="1:18" s="41" customFormat="1" ht="50.1" customHeight="1">
      <c r="A271" s="42">
        <v>584</v>
      </c>
      <c r="B271" s="28" t="s">
        <v>670</v>
      </c>
      <c r="C271" s="29" t="s">
        <v>671</v>
      </c>
      <c r="D271" s="20" t="s">
        <v>480</v>
      </c>
      <c r="E271" s="94" t="s">
        <v>955</v>
      </c>
      <c r="F271" s="87">
        <v>2024</v>
      </c>
      <c r="G271" s="11">
        <v>2000</v>
      </c>
      <c r="H271" s="6" t="s">
        <v>1</v>
      </c>
      <c r="I271" s="9" t="s">
        <v>680</v>
      </c>
      <c r="J271" s="35">
        <v>0.28499999999999998</v>
      </c>
      <c r="K271" s="14">
        <v>248</v>
      </c>
      <c r="L271" s="14">
        <v>12</v>
      </c>
      <c r="M271" s="42" t="s">
        <v>690</v>
      </c>
      <c r="N271" s="33" t="s">
        <v>139</v>
      </c>
      <c r="O271" s="22">
        <v>450</v>
      </c>
      <c r="P271" s="22">
        <v>495</v>
      </c>
      <c r="Q271" s="54">
        <f t="shared" si="6"/>
        <v>0.10000000000000009</v>
      </c>
      <c r="R271" s="28"/>
    </row>
    <row r="272" spans="1:18" s="41" customFormat="1" ht="50.1" customHeight="1">
      <c r="A272" s="21">
        <v>622</v>
      </c>
      <c r="B272" s="18" t="s">
        <v>762</v>
      </c>
      <c r="C272" s="19" t="s">
        <v>962</v>
      </c>
      <c r="D272" s="20" t="s">
        <v>480</v>
      </c>
      <c r="E272" s="27" t="s">
        <v>42</v>
      </c>
      <c r="F272" s="87">
        <v>2024</v>
      </c>
      <c r="G272" s="11">
        <v>2000</v>
      </c>
      <c r="H272" s="6" t="s">
        <v>1</v>
      </c>
      <c r="I272" s="9" t="s">
        <v>763</v>
      </c>
      <c r="J272" s="35">
        <v>0.28499999999999998</v>
      </c>
      <c r="K272" s="14">
        <v>256</v>
      </c>
      <c r="L272" s="14">
        <v>12</v>
      </c>
      <c r="M272" s="21" t="s">
        <v>764</v>
      </c>
      <c r="N272" s="33" t="s">
        <v>139</v>
      </c>
      <c r="O272" s="22">
        <v>750</v>
      </c>
      <c r="P272" s="22">
        <v>825</v>
      </c>
      <c r="Q272" s="54">
        <f t="shared" si="6"/>
        <v>0.10000000000000009</v>
      </c>
      <c r="R272" s="38"/>
    </row>
    <row r="273" spans="1:18" s="41" customFormat="1" ht="50.1" customHeight="1">
      <c r="A273" s="17">
        <v>361</v>
      </c>
      <c r="B273" s="18" t="s">
        <v>481</v>
      </c>
      <c r="C273" s="19" t="s">
        <v>482</v>
      </c>
      <c r="D273" s="20" t="s">
        <v>480</v>
      </c>
      <c r="E273" s="27" t="s">
        <v>42</v>
      </c>
      <c r="F273" s="91">
        <v>2022</v>
      </c>
      <c r="G273" s="11">
        <v>3000</v>
      </c>
      <c r="H273" s="6" t="s">
        <v>1</v>
      </c>
      <c r="I273" s="9" t="s">
        <v>483</v>
      </c>
      <c r="J273" s="35">
        <v>0.38500000000000001</v>
      </c>
      <c r="K273" s="14">
        <v>352</v>
      </c>
      <c r="L273" s="14">
        <v>12</v>
      </c>
      <c r="M273" s="21" t="s">
        <v>484</v>
      </c>
      <c r="N273" s="69" t="s">
        <v>635</v>
      </c>
      <c r="O273" s="68">
        <v>180</v>
      </c>
      <c r="P273" s="68">
        <v>198</v>
      </c>
      <c r="Q273" s="54">
        <f t="shared" si="6"/>
        <v>0.10000000000000009</v>
      </c>
      <c r="R273" s="38"/>
    </row>
    <row r="274" spans="1:18" s="41" customFormat="1" ht="50.1" customHeight="1">
      <c r="A274" s="4"/>
      <c r="B274" s="4"/>
      <c r="C274" s="4"/>
      <c r="D274" s="4"/>
      <c r="E274" s="4"/>
      <c r="F274" s="4"/>
      <c r="G274" s="3"/>
      <c r="H274" s="3"/>
      <c r="I274" s="3"/>
      <c r="J274" s="23"/>
      <c r="K274" s="3"/>
      <c r="L274" s="3"/>
      <c r="M274" s="3"/>
      <c r="N274" s="3"/>
      <c r="O274" s="3"/>
      <c r="P274" s="3"/>
      <c r="Q274" s="3"/>
      <c r="R274" s="37"/>
    </row>
  </sheetData>
  <autoFilter ref="A2:R273" xr:uid="{00000000-0009-0000-0000-000000000000}"/>
  <sortState xmlns:xlrd2="http://schemas.microsoft.com/office/spreadsheetml/2017/richdata2" ref="A8:R252">
    <sortCondition ref="C7:C252"/>
  </sortState>
  <pageMargins left="0.70866141732283472" right="0.70866141732283472" top="0.15748031496062992" bottom="0.15748031496062992" header="0.31496062992125984" footer="0.31496062992125984"/>
  <pageSetup paperSize="9" scale="10" orientation="landscape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2026-08-31T06:17:24Z</dcterms:modified>
</cp:coreProperties>
</file>