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195"/>
  </bookViews>
  <sheets>
    <sheet name="Лист1" sheetId="1" r:id="rId1"/>
    <sheet name="Лист2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11" i="1" l="1"/>
  <c r="W58" i="1"/>
  <c r="W33" i="1"/>
  <c r="W43" i="1"/>
  <c r="W72" i="1" l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4" i="1"/>
  <c r="W35" i="1"/>
  <c r="W36" i="1"/>
  <c r="W37" i="1"/>
  <c r="W38" i="1"/>
  <c r="W39" i="1"/>
  <c r="W40" i="1"/>
  <c r="W41" i="1"/>
  <c r="W42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2" i="1"/>
  <c r="W113" i="1"/>
  <c r="W114" i="1"/>
  <c r="W115" i="1"/>
  <c r="W116" i="1"/>
  <c r="W117" i="1"/>
  <c r="W118" i="1"/>
  <c r="W3" i="1"/>
  <c r="V119" i="1" l="1"/>
  <c r="W119" i="1" l="1"/>
</calcChain>
</file>

<file path=xl/sharedStrings.xml><?xml version="1.0" encoding="utf-8"?>
<sst xmlns="http://schemas.openxmlformats.org/spreadsheetml/2006/main" count="1582" uniqueCount="788">
  <si>
    <t>Столбец2</t>
  </si>
  <si>
    <t>Столбец22</t>
  </si>
  <si>
    <t>Столбец3</t>
  </si>
  <si>
    <t>Столбец32</t>
  </si>
  <si>
    <t>Столбец33</t>
  </si>
  <si>
    <t>Столбец4</t>
  </si>
  <si>
    <t>Столбец5</t>
  </si>
  <si>
    <t>Столбец143</t>
  </si>
  <si>
    <t>Столбец144</t>
  </si>
  <si>
    <t>Столбец142</t>
  </si>
  <si>
    <t>Столбец15</t>
  </si>
  <si>
    <t>Автор</t>
  </si>
  <si>
    <t>Художник</t>
  </si>
  <si>
    <t>Название книги</t>
  </si>
  <si>
    <t>ISBN</t>
  </si>
  <si>
    <t>Серия</t>
  </si>
  <si>
    <t>Бумага</t>
  </si>
  <si>
    <t>стр.</t>
  </si>
  <si>
    <t>Год изд.</t>
  </si>
  <si>
    <t>Вес</t>
  </si>
  <si>
    <t>Стандарт</t>
  </si>
  <si>
    <t>Тираж</t>
  </si>
  <si>
    <t>Выходные данные</t>
  </si>
  <si>
    <t xml:space="preserve">А. Старобинец </t>
  </si>
  <si>
    <t xml:space="preserve">М. Муравски </t>
  </si>
  <si>
    <t>978-5-6045289-8-3</t>
  </si>
  <si>
    <t>Несерийное издание</t>
  </si>
  <si>
    <t>офсет</t>
  </si>
  <si>
    <t xml:space="preserve">Е. Мусатова </t>
  </si>
  <si>
    <t xml:space="preserve">Е. Волжина </t>
  </si>
  <si>
    <t>978-5-6044638-2-6</t>
  </si>
  <si>
    <t xml:space="preserve">М. Ясинская </t>
  </si>
  <si>
    <t>978-5-6045289-2-1</t>
  </si>
  <si>
    <t>УДК 821.161.1-312.9-93
ББК 84(2Рос=Рус)6
Я 21</t>
  </si>
  <si>
    <t>978-5-6044638-5-7</t>
  </si>
  <si>
    <t>Тайная дверь</t>
  </si>
  <si>
    <t>УДК 82-7-93 ББК 84.8 И 21</t>
  </si>
  <si>
    <t>Е. Рыкова</t>
  </si>
  <si>
    <t>978-5-6044638-8-8</t>
  </si>
  <si>
    <t>УДК 82-7-93
ББК 84.8
Р 21</t>
  </si>
  <si>
    <t xml:space="preserve">О. Силаева </t>
  </si>
  <si>
    <t xml:space="preserve">Е. Смоленцева;   Н. Елина </t>
  </si>
  <si>
    <t>978-5-6044638-4-0</t>
  </si>
  <si>
    <t>УДК 821.161.1-32-93  ББК 84 (2Рос=Рус)6          И 21</t>
  </si>
  <si>
    <t>В погоне за звездами. Миф о таланте и мобильности успеха</t>
  </si>
  <si>
    <t>978-5-6044141-6-3</t>
  </si>
  <si>
    <t>УДК 005.95/96 ББК 65.291.6-21 Г 86</t>
  </si>
  <si>
    <t>978-5-6040902-5-1</t>
  </si>
  <si>
    <t>Зверский детектив</t>
  </si>
  <si>
    <t>УДК 82-34 ББК 84 (2Рос=Рус) 6 С 77</t>
  </si>
  <si>
    <t>978-5-6044141-5-6</t>
  </si>
  <si>
    <t xml:space="preserve">УДК 82-34 ББК 84 (2Рос=Рус) 6 С 77 </t>
  </si>
  <si>
    <t>978-5-6043489-9-4</t>
  </si>
  <si>
    <t>Русская палитра вкусов</t>
  </si>
  <si>
    <t>978-5-6044141-7-0</t>
  </si>
  <si>
    <t>матовая мелованная</t>
  </si>
  <si>
    <t>УДК 641\642 ББК 36.997
В93</t>
  </si>
  <si>
    <t>Потерянный компас (вторая часть дилогии о Туманном дайвере)</t>
  </si>
  <si>
    <t>978-5-6044141-9-4</t>
  </si>
  <si>
    <t>УДК 821.111(73)-93 ББК 84(7Сое)-44 Р70</t>
  </si>
  <si>
    <t>978-5-6040902-4-4</t>
  </si>
  <si>
    <t>На грядке все в порядке</t>
  </si>
  <si>
    <t>978-5-6040902-1-3</t>
  </si>
  <si>
    <t>УДК 821.161-93 ББК 82(2=411.2)64-5 С27</t>
  </si>
  <si>
    <t>Горошины</t>
  </si>
  <si>
    <t>978-5-6040902-9-9</t>
  </si>
  <si>
    <t>Детский почерк</t>
  </si>
  <si>
    <t>УДК 82-053.2 ББК 84(2Рос=Рус) 6-4 К77</t>
  </si>
  <si>
    <t xml:space="preserve">УДК 821.161.1-93
ББК 84(2=411.2)64-5
В67
</t>
  </si>
  <si>
    <t>Барашки</t>
  </si>
  <si>
    <t>УДК 821.111(73)–93 ББК 84(7Сое)-44 Б70</t>
  </si>
  <si>
    <t>978-5-6042306-5-7</t>
  </si>
  <si>
    <t>978-5-6044638-3-3</t>
  </si>
  <si>
    <t>Усы, лапы, хвост</t>
  </si>
  <si>
    <t>Уют-компания</t>
  </si>
  <si>
    <t>978-5-6042306-4-0</t>
  </si>
  <si>
    <t>УДК 74.102 ББК 82-1 Б 43</t>
  </si>
  <si>
    <t>978-5-6042306-0-2</t>
  </si>
  <si>
    <t>УДК 82-34 ББК 84 С 54</t>
  </si>
  <si>
    <t>978-5-6042306-8-8</t>
  </si>
  <si>
    <t>Ложки-поварешки</t>
  </si>
  <si>
    <t>978-5-6042306-1-9</t>
  </si>
  <si>
    <t>УДК 087.5 ББК 84(2Рос=Рус)44 Ф 39</t>
  </si>
  <si>
    <t>Королевство М</t>
  </si>
  <si>
    <t>978-5-6042306-2-6</t>
  </si>
  <si>
    <t>УДК 82 – 132
ББК 84(2 = 411. 2)6 И 26</t>
  </si>
  <si>
    <t>Весь год</t>
  </si>
  <si>
    <t>УДК 821.161.1-93 ББК 84(2=411.2)64 Ч 50</t>
  </si>
  <si>
    <t>Землеройки и щелезубы</t>
  </si>
  <si>
    <t>978-5-6042306-9-5</t>
  </si>
  <si>
    <t>УДК 821.161.1 ББК 84 (2Рос=Рус)6 Ш63</t>
  </si>
  <si>
    <t>978-5-6043489-1-8</t>
  </si>
  <si>
    <t>УДК 821.161.1-053.2 ББК 84 (2=411.2) М69</t>
  </si>
  <si>
    <t>978-5-6042306-7-1</t>
  </si>
  <si>
    <t>УДК 821.161.1-93
ББК 84(2=411.2)64-44
С 24</t>
  </si>
  <si>
    <t>Заяц на взлетной полосе</t>
  </si>
  <si>
    <t>978-5-6043489-5-6</t>
  </si>
  <si>
    <t>УДК 821.161.1-23-93 ББК 84 (2Рос=Рус)6 С 37</t>
  </si>
  <si>
    <t>Страница один</t>
  </si>
  <si>
    <t>978-5-6043489-2-5</t>
  </si>
  <si>
    <t>978-5-6043489-0-1</t>
  </si>
  <si>
    <t>Мясное меню</t>
  </si>
  <si>
    <t>978-5-6040902-2-0</t>
  </si>
  <si>
    <t>УДК 005.32 ББК 88.571.3 Г 86</t>
  </si>
  <si>
    <t xml:space="preserve">Д. Йоффе, М. Квэк </t>
  </si>
  <si>
    <t>978-5-6045289-3-8</t>
  </si>
  <si>
    <t>978-5-9905904-3-4</t>
  </si>
  <si>
    <t>М.Храмкова</t>
  </si>
  <si>
    <t xml:space="preserve"> 978-5-6045289-9-0</t>
  </si>
  <si>
    <t>Д. Нарожный</t>
  </si>
  <si>
    <t>978-5-9909373-4-5</t>
  </si>
  <si>
    <t>978-5-6042306-3-3</t>
  </si>
  <si>
    <t>Т. Петровска</t>
  </si>
  <si>
    <t>978-5-6046082-0-3</t>
  </si>
  <si>
    <t>П. Черниловская</t>
  </si>
  <si>
    <t>С. Диманд</t>
  </si>
  <si>
    <t>Бывают звери разные</t>
  </si>
  <si>
    <t>978-5-6045289-4-5</t>
  </si>
  <si>
    <t>УДК 821.161.1-93=111 ББК 83.84(2=411.2) 64-5 Ч-49</t>
  </si>
  <si>
    <t>Т. Михеева</t>
  </si>
  <si>
    <t>Ю. Биленко</t>
  </si>
  <si>
    <t>978-5-6045289-5-2</t>
  </si>
  <si>
    <t>УДК 821.161.1-053.2 ББК 84(2=411.2)6  М 69</t>
  </si>
  <si>
    <t>УДК 821.161.1-312.9-93 ББК 84(2Рос=Рус)6 Я 21</t>
  </si>
  <si>
    <t>Возрастное ограничение</t>
  </si>
  <si>
    <t>Столбец16</t>
  </si>
  <si>
    <t>12+</t>
  </si>
  <si>
    <t>6+</t>
  </si>
  <si>
    <t>0+</t>
  </si>
  <si>
    <t>16+</t>
  </si>
  <si>
    <t>Переплёт</t>
  </si>
  <si>
    <t>Столбец17</t>
  </si>
  <si>
    <t>7Бц</t>
  </si>
  <si>
    <t>УДК 821.161.1-312.9  ББК 84 (2Рос=Рус) Х89</t>
  </si>
  <si>
    <t>мягкий</t>
  </si>
  <si>
    <t>Столбец18</t>
  </si>
  <si>
    <t>Жанр</t>
  </si>
  <si>
    <t>киберпанк</t>
  </si>
  <si>
    <t>фэнтези</t>
  </si>
  <si>
    <t>деловая дитература</t>
  </si>
  <si>
    <t>приключения</t>
  </si>
  <si>
    <t>мистическая повесть</t>
  </si>
  <si>
    <t>литературная сказка</t>
  </si>
  <si>
    <t>фантастика</t>
  </si>
  <si>
    <t>детский детектив</t>
  </si>
  <si>
    <t>спин-офф, литературная сказка</t>
  </si>
  <si>
    <t>книга рецептов</t>
  </si>
  <si>
    <t>сказка</t>
  </si>
  <si>
    <t>современная сказка</t>
  </si>
  <si>
    <t>готическая сказка</t>
  </si>
  <si>
    <t>повесть</t>
  </si>
  <si>
    <t>сборник стихов</t>
  </si>
  <si>
    <t>Столбец19</t>
  </si>
  <si>
    <t>https://www.dropbox.com/s/t0y3kjupbze5kle/Miya_Cover.jpg?dl=0</t>
  </si>
  <si>
    <t>Х. Хафез</t>
  </si>
  <si>
    <t>978-5-6046082-1-0</t>
  </si>
  <si>
    <t>УДК 001.895 (091) ББК 72.3 + 65–551 Х 99</t>
  </si>
  <si>
    <t>978-5-6046082-7-2</t>
  </si>
  <si>
    <t>В. Харебова</t>
  </si>
  <si>
    <t>О. Батурина</t>
  </si>
  <si>
    <t>978-5-6046082-6-5</t>
  </si>
  <si>
    <t>Ю. Иванова</t>
  </si>
  <si>
    <t>УДК 821.161.1-93
ББК 84(2=411. 2)64 - 44 Х 20</t>
  </si>
  <si>
    <t>Л. Волкова</t>
  </si>
  <si>
    <t>Н. Елина</t>
  </si>
  <si>
    <t>978-5-6046082-3-4</t>
  </si>
  <si>
    <t>УДК 82-053.2 ББК 84 (2Рос=Рус) 6-4 В 67</t>
  </si>
  <si>
    <t>https://www.apricotbooks.ru/tproduct/1-994263000401-pod-sozvezdiem-brodyachih-psov</t>
  </si>
  <si>
    <t>https://www.apricotbooks.ru/tproduct/1-827189936251-taini-charovodya-vibor-silneishego-kniga</t>
  </si>
  <si>
    <t>А. Уткин</t>
  </si>
  <si>
    <t>фантастическая повесть</t>
  </si>
  <si>
    <t>М. Воронцова</t>
  </si>
  <si>
    <t>УДК 005.21
ББК 65.291.213 И75</t>
  </si>
  <si>
    <t>УДК 82 – 34
ББК 84 (2Рос=Рус) 6 С 77</t>
  </si>
  <si>
    <t>УДК 821.161.1-053.2
ББК 84(2=411.2)6 М 69</t>
  </si>
  <si>
    <t>Е. Аксёнова</t>
  </si>
  <si>
    <t>978-5-6047270-2-7</t>
  </si>
  <si>
    <t>УДК 821.161.1-053.2 ББК 84 (2=411.2)6 А 41</t>
  </si>
  <si>
    <t>https://www.apricotbooks.ru/tproduct/179244825-250512013951-doroga-na-tortugu</t>
  </si>
  <si>
    <t>А. Соя</t>
  </si>
  <si>
    <t>https://www.apricotbooks.ru/tproduct/179244825-683138185861-mechti-i-pichalki-vosmire-kniga-tretya</t>
  </si>
  <si>
    <t>978-5-6047270-1-0</t>
  </si>
  <si>
    <t>https://www.apricotbooks.ru/tproduct/179244825-476123345481-tairin-sem-pryah-kniga-tretya</t>
  </si>
  <si>
    <t>А. Кравченко</t>
  </si>
  <si>
    <t>Е. Глейзер</t>
  </si>
  <si>
    <t xml:space="preserve">978-5-6047270-5-8 </t>
  </si>
  <si>
    <t>978-5-6047270-6-5</t>
  </si>
  <si>
    <t>https://www.apricotbooks.ru/tproduct/179244825-227517080191-vsem-viiti-iz-kadra</t>
  </si>
  <si>
    <t>https://www.apricotbooks.ru/tproduct/179244825-103519180701-pereletnie-deti</t>
  </si>
  <si>
    <t>978-5-6047270-8-9</t>
  </si>
  <si>
    <t>А. Безлюдная</t>
  </si>
  <si>
    <t>М. Волкова</t>
  </si>
  <si>
    <t>978-5-6047794-0-8</t>
  </si>
  <si>
    <t>сказочная повесть</t>
  </si>
  <si>
    <t>https://www.apricotbooks.ru/tproduct/179244825-165811484741-pro-kitessu-murochku-kotoraya-schitala-s</t>
  </si>
  <si>
    <t>Е. Коробова</t>
  </si>
  <si>
    <t>978-5-6047270-9-6</t>
  </si>
  <si>
    <t>https://www.apricotbooks.ru/tproduct/179244825-638185607441-zabitaya-pravda-rubezh-stihii-kniga-perv</t>
  </si>
  <si>
    <t>УДК 82-7-93 ББК 84.8 К 55</t>
  </si>
  <si>
    <t>К. Аммерман, Б. Гройсберг</t>
  </si>
  <si>
    <t>Осколки стеклянного потолка. Преодоление барьеров, мешающих карьерному росту женщин</t>
  </si>
  <si>
    <t>978-5-6047270-4-1</t>
  </si>
  <si>
    <t>https://www.apricotbooks.ru/tproduct/1-472734064021-oskolki-steklyannogo-potolka-preodolenie</t>
  </si>
  <si>
    <t>Август Ро</t>
  </si>
  <si>
    <t>978-5-6047794-5-3</t>
  </si>
  <si>
    <t>УДК 82–34 ББК 84 (2Рос=Рус) 6 С 77</t>
  </si>
  <si>
    <t>https://www.apricotbooks.ru/tproduct/179244825-965453387311-zverskii-detektiv-hvostoedi</t>
  </si>
  <si>
    <t>978-5-6047794-4-6</t>
  </si>
  <si>
    <t>Ген Химеры. Книга первая</t>
  </si>
  <si>
    <t>Стратегия дзюдо</t>
  </si>
  <si>
    <t>УДК 82-7-93
ББК 84.8 Р 21</t>
  </si>
  <si>
    <t>https://www.apricotbooks.ru/tproduct/179244825-941396228651-dvazhdi-kazhetsya-okazhetsya</t>
  </si>
  <si>
    <t>978-5-6047270-7-2</t>
  </si>
  <si>
    <t>https://www.apricotbooks.ru/tproduct/179244825-685200860061-dno-mira-vosmire-kniga-chetvertaya</t>
  </si>
  <si>
    <t>А. Кашура</t>
  </si>
  <si>
    <t>Т. Мартынова</t>
  </si>
  <si>
    <t>978-5-6047794-1-5</t>
  </si>
  <si>
    <t xml:space="preserve">УДК 82.161.1–053.2 ББК 84(2=411.2)6  К 31
</t>
  </si>
  <si>
    <t>https://www.apricotbooks.ru/tproduct/179244825-248366914971-mi-virazhi</t>
  </si>
  <si>
    <t>М. Аромштам</t>
  </si>
  <si>
    <t>978-5-6047794-8-4</t>
  </si>
  <si>
    <t>УДК 821.161.1-3-93; ББК 84(2Рос=Рус)6-4   А 84</t>
  </si>
  <si>
    <t>https://www.apricotbooks.ru/tproduct/179244825-675026142441-kogda-otdihayut-angeli</t>
  </si>
  <si>
    <t>Е. Каграманова</t>
  </si>
  <si>
    <t>978-5-6047794-2-2</t>
  </si>
  <si>
    <t>УДК 821.161.1–93 ; ББК 84 (2=411.2)64–44 К 77</t>
  </si>
  <si>
    <t>https://www.apricotbooks.ru/tproduct/179244825-175565598321-daleko-za-lesom</t>
  </si>
  <si>
    <t>М. Закрученко</t>
  </si>
  <si>
    <t>А. Олейников</t>
  </si>
  <si>
    <t>978-5-6047794-6-0</t>
  </si>
  <si>
    <t>УДК 82.161.1–053.2
ББК 84(2=411.2)6  О 52</t>
  </si>
  <si>
    <t>https://www.apricotbooks.ru/tproduct/179244825-983221747171-arabella</t>
  </si>
  <si>
    <t>https://www.apricotbooks.ru/tproduct/179244825-845909494051-dzhenni-dalfin-i-skritie-zemli-devochka</t>
  </si>
  <si>
    <t>УДК 82.161.1–053.2
ББК 84(2=411.2)6
З 20</t>
  </si>
  <si>
    <t>978-5-6048907-2-1</t>
  </si>
  <si>
    <t>Дайте слово!</t>
  </si>
  <si>
    <t>Перелётные дети</t>
  </si>
  <si>
    <t>7бЦ</t>
  </si>
  <si>
    <t>978-5-6048907-4-5</t>
  </si>
  <si>
    <t>https://www.apricotbooks.ru/tproduct/179244825-606652136611-labirint-i-chudeskazki-vosmire-kniga-pya</t>
  </si>
  <si>
    <t>Т. Балашова</t>
  </si>
  <si>
    <t>978-5-6048907-8-3</t>
  </si>
  <si>
    <t>УДК 821.161.1 ББК 84(2Рос=Рус)6 В67</t>
  </si>
  <si>
    <t>https://www.apricotbooks.ru/tproduct/179244825-662795647321-teatr-hameleon</t>
  </si>
  <si>
    <t>978-5-6048907-1-4</t>
  </si>
  <si>
    <t>https://www.apricotbooks.ru/tproduct/179244825-927572840991-una-sem-pryah-kniga-chetvertaya</t>
  </si>
  <si>
    <t>Н. Евдокимова</t>
  </si>
  <si>
    <t>А. Ботвич</t>
  </si>
  <si>
    <t>Т. Петровска, Д. Петровски</t>
  </si>
  <si>
    <t>978-5-6049403-1-0 </t>
  </si>
  <si>
    <t>УДК 821.161.1 ББК  84(2Рос=Рус)6 Б 86</t>
  </si>
  <si>
    <t>https://www.apricotbooks.ru/tproduct/179244825-794378014941-korabl-snezhnii</t>
  </si>
  <si>
    <t>стихи для детей</t>
  </si>
  <si>
    <t>Столбец20</t>
  </si>
  <si>
    <t>П. Полярная</t>
  </si>
  <si>
    <t> 978-5-6048907-6-9</t>
  </si>
  <si>
    <t>УДК 2-7-93 ББК  84.8 Р.21</t>
  </si>
  <si>
    <t>https://www.apricotbooks.ru/tproduct/179244825-253264013251-visotka</t>
  </si>
  <si>
    <t>Рубеж стихий. Забытая правда. Книга первая</t>
  </si>
  <si>
    <t>Ю. Кузнецова</t>
  </si>
  <si>
    <t>Е. Шмырёва</t>
  </si>
  <si>
    <t>978-5-6048907-7-6</t>
  </si>
  <si>
    <t>УДК 821.161.1 ББК 84(2Рос=Рус)6 К891</t>
  </si>
  <si>
    <t>https://www.apricotbooks.ru/tproduct/179244825-759191371651-na-ostrove-vulkanov</t>
  </si>
  <si>
    <t>А. Балатёнышева</t>
  </si>
  <si>
    <t xml:space="preserve">Мы - Виражи! </t>
  </si>
  <si>
    <t>Далеко за лесом</t>
  </si>
  <si>
    <t>сказочная повесть о животных</t>
  </si>
  <si>
    <t>Ю. Высоцкая</t>
  </si>
  <si>
    <t>Ю. Симбирская</t>
  </si>
  <si>
    <t>И. Свинин</t>
  </si>
  <si>
    <t>Т. Шипулина</t>
  </si>
  <si>
    <t>Е. Чертова</t>
  </si>
  <si>
    <t>А. Игнатова</t>
  </si>
  <si>
    <t>Е. Фельдман</t>
  </si>
  <si>
    <t>С. Белорусец</t>
  </si>
  <si>
    <t xml:space="preserve"> С. Блэквуд</t>
  </si>
  <si>
    <t>С. Блэквуд</t>
  </si>
  <si>
    <t>Н. Волкова</t>
  </si>
  <si>
    <t>Дж. Росс</t>
  </si>
  <si>
    <t>Б. Гройсберг</t>
  </si>
  <si>
    <t>А. Малейко</t>
  </si>
  <si>
    <t>978-5-6049403-0-3</t>
  </si>
  <si>
    <t>УДК 82.161.1–053.2 ББК 84(2=411.2)6  М18</t>
  </si>
  <si>
    <t>https://www.apricotbooks.ru/tproduct/179244825-187830597591-odnazhdi-letom-mi-spasli-dzhulettu</t>
  </si>
  <si>
    <t>Н. Песочинская</t>
  </si>
  <si>
    <t>978-5-6049403-5-8</t>
  </si>
  <si>
    <t>Кисть и перо</t>
  </si>
  <si>
    <t>УДК 821.161.1 ББК 84(2Рос=Рус)6 П 28</t>
  </si>
  <si>
    <t>https://www.apricotbooks.ru/tproduct/179244825-558598096981-bravo-vzhih</t>
  </si>
  <si>
    <t>Золотое сердце</t>
  </si>
  <si>
    <t>Театр "Хамелеон"</t>
  </si>
  <si>
    <t>978-5-6049403-9-6</t>
  </si>
  <si>
    <t>https://www.apricotbooks.ru/tproduct/179244825-750817809481-bratstvo-rizhih</t>
  </si>
  <si>
    <t> 978-5-6049403-4-1 </t>
  </si>
  <si>
    <t>УДК 821.161.1 ББК 84(2=411.2)6 Е 15</t>
  </si>
  <si>
    <t>https://www.apricotbooks.ru/tproduct/179244825-233284600641-zdes-zhivut-rokki</t>
  </si>
  <si>
    <t> 978-5-6049403-8-9 </t>
  </si>
  <si>
    <t xml:space="preserve">УДК 82.161.1–053.2 ББК 84(2=411.2)6 О 52 </t>
  </si>
  <si>
    <t>https://www.apricotbooks.ru/tproduct/179244825-660131397291-dzhenni-dalfin-i-skritie-zemli-zamok-na</t>
  </si>
  <si>
    <t>978-5-6050493-2-6</t>
  </si>
  <si>
    <t>978-5-6050493-1-9</t>
  </si>
  <si>
    <t>УДК 821.111(73)–93 ББК 84(7Сое)–44 Б70</t>
  </si>
  <si>
    <t>978-5-6050493-0-2</t>
  </si>
  <si>
    <t>УДК 821.161.1-053.2 ББК 84(2=411.2)6 М69</t>
  </si>
  <si>
    <t>https://www.apricotbooks.ru/tproduct/179244825-657620571131-lita-sem-pryah</t>
  </si>
  <si>
    <t>https://www.apricotbooks.ru/tproduct/179244825-374657657131-shkola-yunih-volshebnits-miss-ellikott</t>
  </si>
  <si>
    <t>https://www.apricotbooks.ru/tproduct/179244825-143533621211-inie-znaniya-rubezh-stihii-kniga-vtoraya</t>
  </si>
  <si>
    <t xml:space="preserve">Е. Смоленцева, Е. Глейзер </t>
  </si>
  <si>
    <t>978-5-6049403-3-4 </t>
  </si>
  <si>
    <t>УДК 821.161.1-32-93  ББК 84 (2Рос=Рус)6 С 36</t>
  </si>
  <si>
    <t>978-5-6050493-9-5</t>
  </si>
  <si>
    <t>https://www.apricotbooks.ru/tproduct/179244825-715833529831-ritsari-tumarya-vosmire-kniga-shestaya</t>
  </si>
  <si>
    <t>https://www.apricotbooks.ru/tproduct/179244825-600999647661-strannik-tim-mirazhi-amalgami-kniga-vtor</t>
  </si>
  <si>
    <t>Однажды летом мы спасли Джульетту</t>
  </si>
  <si>
    <t>А. Киселёв</t>
  </si>
  <si>
    <t>978-5-6050961-1-5</t>
  </si>
  <si>
    <t>УДК 821.161.1 ББК 84(2Рос=Рус)6 К 44</t>
  </si>
  <si>
    <t>https://www.apricotbooks.ru/tproduct/179244825-960386188791-vainaht</t>
  </si>
  <si>
    <t>О. Уланова</t>
  </si>
  <si>
    <t>978-5-6050961-2-2</t>
  </si>
  <si>
    <t>https://www.apricotbooks.ru/tproduct/179244825-360290610141-sosnovaya-krepost</t>
  </si>
  <si>
    <t>УДК 821.161.1-3-93 ББК 84(2=411.2)6-47 А42</t>
  </si>
  <si>
    <t>Братство рыжих. Продолжение книги "Под созвездием бродячих псов"</t>
  </si>
  <si>
    <t>Столбец182</t>
  </si>
  <si>
    <t>Обложка</t>
  </si>
  <si>
    <t>Ссылка на сайт</t>
  </si>
  <si>
    <t xml:space="preserve">https://disk.yandex.ru/i/vlELCdHJc4uYmA </t>
  </si>
  <si>
    <t>https://disk.yandex.ru/i/1sKPIVgGOX_1ig</t>
  </si>
  <si>
    <t>https://disk.yandex.ru/i/goNvckXoXgHWZQ</t>
  </si>
  <si>
    <t>https://disk.yandex.ru/i/V5FiSTNpa75QCA</t>
  </si>
  <si>
    <t>https://disk.yandex.ru/i/nAy3XxNXBTHXhQ</t>
  </si>
  <si>
    <t>https://disk.yandex.ru/i/42akflm7AbBMnw</t>
  </si>
  <si>
    <t>https://disk.yandex.ru/i/TktP1tibabPnNQ</t>
  </si>
  <si>
    <t>https://disk.yandex.ru/i/V8hDH6WdeU8LWQ</t>
  </si>
  <si>
    <t>https://disk.yandex.ru/i/m-2iVW44osJxYw</t>
  </si>
  <si>
    <t>https://disk.yandex.ru/i/FKjF4-hcQVEm4Q</t>
  </si>
  <si>
    <t>https://disk.yandex.ru/i/gyQfAO0EFjX0vw</t>
  </si>
  <si>
    <t>https://disk.yandex.ru/i/Ry9jeQKs3acLog</t>
  </si>
  <si>
    <t>https://disk.yandex.ru/d/VgjlBwuUUANDEA</t>
  </si>
  <si>
    <t>https://disk.yandex.ru/i/WsARlqHE_zRR1g</t>
  </si>
  <si>
    <t>https://disk.yandex.ru/i/AvHbZzZ9AmsGRA</t>
  </si>
  <si>
    <t>https://disk.yandex.ru/i/C-qNkeeerGz45Q</t>
  </si>
  <si>
    <t>https://disk.yandex.ru/i/bbkQUuJE4X8iIQ</t>
  </si>
  <si>
    <t>https://disk.yandex.ru/i/TaM_L8MHSyKpXA</t>
  </si>
  <si>
    <t>https://disk.yandex.ru/i/3D1OCIXkG6G39A</t>
  </si>
  <si>
    <t>https://disk.yandex.ru/i/jSayJsQI0WrVmQ</t>
  </si>
  <si>
    <t>https://disk.yandex.ru/i/hppA7PW4jaPgjw</t>
  </si>
  <si>
    <t>https://disk.yandex.ru/i/aKYOJMIZhK1-1w</t>
  </si>
  <si>
    <t>https://disk.yandex.ru/i/S7kJicLh1yByuA</t>
  </si>
  <si>
    <t>https://disk.yandex.ru/i/bIs2rkvq9KR3kw</t>
  </si>
  <si>
    <t>https://disk.yandex.ru/i/oQBaZtxxh160bg</t>
  </si>
  <si>
    <t>https://disk.yandex.ru/i/VQIO68WRkymwWw</t>
  </si>
  <si>
    <t>https://disk.yandex.ru/i/1a78uJEY1d8G_w</t>
  </si>
  <si>
    <t>https://disk.yandex.ru/i/gbYZFtnddxt4Qw</t>
  </si>
  <si>
    <t>https://disk.yandex.ru/i/5_XoWW5QMtQVnQ</t>
  </si>
  <si>
    <t>https://disk.yandex.ru/i/DzgRYs_yPhTy1g</t>
  </si>
  <si>
    <t>https://disk.yandex.ru/i/-DxptLO7h-mK5A</t>
  </si>
  <si>
    <t>https://disk.yandex.ru/i/16omRbqlV2QDfA</t>
  </si>
  <si>
    <t>https://disk.yandex.ru/i/LK4oHGVar8tf2g</t>
  </si>
  <si>
    <t>https://disk.yandex.ru/i/dr6QDFHi39R11A</t>
  </si>
  <si>
    <t>https://disk.yandex.ru/i/SoiQIIHA39WviA</t>
  </si>
  <si>
    <t>https://disk.yandex.ru/i/8VxWfxre5quiQQ</t>
  </si>
  <si>
    <t>https://disk.yandex.ru/i/brlGOvcMiN6EXQ</t>
  </si>
  <si>
    <t>https://disk.yandex.ru/i/eNxbDGXv62fijg</t>
  </si>
  <si>
    <t>https://disk.yandex.ru/i/mjhvXi50WHiqyQ</t>
  </si>
  <si>
    <t>https://disk.yandex.ru/i/fghIT6bEfnIweQ</t>
  </si>
  <si>
    <t>https://disk.yandex.ru/i/Eo0vTMhA6081Ew</t>
  </si>
  <si>
    <t>https://disk.yandex.ru/i/VCht8nKwL27IcQ</t>
  </si>
  <si>
    <t>https://disk.yandex.ru/i/1-gvrt-oTTiITg</t>
  </si>
  <si>
    <t>https://disk.yandex.ru/i/3kAEjff8IkDonw</t>
  </si>
  <si>
    <t>https://disk.yandex.ru/i/OUZPzaJ72APZsQ</t>
  </si>
  <si>
    <t>https://disk.yandex.ru/i/Vs-Csn59ykVFIQ</t>
  </si>
  <si>
    <t>https://disk.yandex.ru/i/L7D0GE8mX_DOVQ</t>
  </si>
  <si>
    <t>https://disk.yandex.ru/i/CN6BXZNDONE1Zw</t>
  </si>
  <si>
    <t>https://disk.yandex.ru/i/_uG1-aXiOFoVJA</t>
  </si>
  <si>
    <t>https://disk.yandex.ru/i/P9SZ_V6Ngk0RJw</t>
  </si>
  <si>
    <t>https://disk.yandex.ru/i/GGEpbqfSraa0aA</t>
  </si>
  <si>
    <t>https://disk.yandex.ru/i/hZL_6XHcgGkXbw</t>
  </si>
  <si>
    <t>https://disk.yandex.ru/i/IHfe2uwyKWAybw</t>
  </si>
  <si>
    <t>https://disk.yandex.ru/i/iB5bnSWT9TjYcA</t>
  </si>
  <si>
    <t>https://disk.yandex.ru/i/EiUtrrUEP-g-Zw</t>
  </si>
  <si>
    <t>https://disk.yandex.ru/i/2xJPVzJ3g2mkmA</t>
  </si>
  <si>
    <t>https://disk.yandex.ru/i/etHwAQ3tZ9OJLQ</t>
  </si>
  <si>
    <t>https://disk.yandex.ru/i/wDyECRaZsh_N1Q</t>
  </si>
  <si>
    <t>https://disk.yandex.ru/i/P-Cm9rop4yJ1yA</t>
  </si>
  <si>
    <t>https://disk.yandex.ru/i/lBT7DYxdjvk7QA</t>
  </si>
  <si>
    <t>https://disk.yandex.ru/i/dFhl0o00anH-Rg</t>
  </si>
  <si>
    <t>https://disk.yandex.ru/i/f1bXIrqJGCO6Lg</t>
  </si>
  <si>
    <t>https://disk.yandex.ru/i/eFXx3GcYVWghHQ</t>
  </si>
  <si>
    <t>https://disk.yandex.ru/i/g_--IP3T4O5HyA</t>
  </si>
  <si>
    <t>https://disk.yandex.ru/i/FqBWdahXm74zgg</t>
  </si>
  <si>
    <t>https://disk.yandex.ru/i/4IUc5JOZCdbpGA</t>
  </si>
  <si>
    <t>https://disk.yandex.ru/i/OCbyR6na0fxTYQ</t>
  </si>
  <si>
    <t>https://disk.yandex.ru/i/DvjNmBEKCAyZdQ</t>
  </si>
  <si>
    <t>https://disk.yandex.ru/i/8TspyyMEAtQRlQ</t>
  </si>
  <si>
    <t>https://disk.yandex.ru/i/hKshpW5-Odvy8w</t>
  </si>
  <si>
    <t>https://disk.yandex.ru/i/B29XOCI5QF1zzQ</t>
  </si>
  <si>
    <t>https://disk.yandex.ru/i/ig3A9XtHHYxTHA</t>
  </si>
  <si>
    <t>https://disk.yandex.ru/i/C61iO8az94wnyw</t>
  </si>
  <si>
    <t>https://disk.yandex.ru/d/r3WYsitnrWLjgA</t>
  </si>
  <si>
    <t>978-5-6050961-0-8</t>
  </si>
  <si>
    <t>мягкая обложка</t>
  </si>
  <si>
    <t>https://disk.yandex.ru/d/faxaoHVnZO4Mog</t>
  </si>
  <si>
    <t>https://www.apricotbooks.ru/main/tproduct/179244825-256779913391-dusha-zmeya-na-onataru-kniga-pervaya</t>
  </si>
  <si>
    <t>А. Зюльманова</t>
  </si>
  <si>
    <t>978-5-6050961-3-9</t>
  </si>
  <si>
    <t>https://disk.yandex.ru/i/20EGdDBZuXiIHA</t>
  </si>
  <si>
    <t>https://www.apricotbooks.ru/catalog/tproduct/179244825-501629258261-peshkom-po-nebu</t>
  </si>
  <si>
    <t>978-5-6050961-9-1</t>
  </si>
  <si>
    <t>https://disk.yandex.ru/i/tPB33-tesCc74A</t>
  </si>
  <si>
    <t>https://www.apricotbooks.ru/catalog/tproduct/179244825-136489912512-dzhalar-sem-pryah-kniga-shestaya</t>
  </si>
  <si>
    <t>978-5-6050961-5-3</t>
  </si>
  <si>
    <t>УДК 82-7-93 ББК 84.8 И21</t>
  </si>
  <si>
    <t>https://disk.yandex.ru/i/aH8z04a1vP9T1A</t>
  </si>
  <si>
    <t>https://www.apricotbooks.ru/tproduct/717497267-527443346562-skazki-charovodya</t>
  </si>
  <si>
    <t>В. Лебедева</t>
  </si>
  <si>
    <t>М. Костенко</t>
  </si>
  <si>
    <t>978-5-6050961-8-4</t>
  </si>
  <si>
    <t>УДК 82.161.1-34-93 ББК 84(2=411.2)6-445.13 Л33</t>
  </si>
  <si>
    <t>https://disk.yandex.ru/i/Eu4SOKALiGeQ0Q</t>
  </si>
  <si>
    <t xml:space="preserve">https://www.apricotbooks.ru/tproduct/717497267-673061370231-tainaya-dver </t>
  </si>
  <si>
    <t>978-5-6052552-0-8</t>
  </si>
  <si>
    <t>https://www.apricotbooks.ru/tproduct/717497267-715833529831-okna-delirisa-vosmire-kniga-sedmaya</t>
  </si>
  <si>
    <t>https://disk.yandex.ru/i/ZI0e-bL4u0wd9A</t>
  </si>
  <si>
    <t>978-5-6052552-1-5</t>
  </si>
  <si>
    <t>https://www.apricotbooks.ru/catalog/tproduct/179244825-744448304322-tyomnoe-proshloe-palmovii-dnevnik-karaka</t>
  </si>
  <si>
    <t>https://disk.yandex.ru/d/d2DNYqSs1CmcWA</t>
  </si>
  <si>
    <t>Школа юных волшебниц мисс Элликотт</t>
  </si>
  <si>
    <t>Рубеж стихий. Иные знания. Книга вторая</t>
  </si>
  <si>
    <t>У. Бисерова</t>
  </si>
  <si>
    <t>В. Голубева</t>
  </si>
  <si>
    <t xml:space="preserve"> 978-5-6052552-3-9</t>
  </si>
  <si>
    <t>УДК 821.161.1-312.9-93 ББК 84(2=411.2)6-442 Б65</t>
  </si>
  <si>
    <t>https://www.apricotbooks.ru/catalog/tproduct/179244825-628716787612-tarakan-iz-ruandi</t>
  </si>
  <si>
    <t>https://disk.yandex.ru/d/AOSxgrDVKIaOOA</t>
  </si>
  <si>
    <t>Странник Тим. Миражи Амальгамы. Книга вторая</t>
  </si>
  <si>
    <t>А. Малухина</t>
  </si>
  <si>
    <t>978-5-6050961-6-0</t>
  </si>
  <si>
    <t>УДК 82-34-93 ББК 84(2=411.2)6 М19</t>
  </si>
  <si>
    <t>https://disk.yandex.ru/d/Jmr469XzCxHgFg</t>
  </si>
  <si>
    <t>Наследники Триглава. Книга первая</t>
  </si>
  <si>
    <t>https://www.apricotbooks.ru/catalog/tproduct/179244825-341041553522-velikaya-reka-drugoi-bereg</t>
  </si>
  <si>
    <t>Е. Кочеткова</t>
  </si>
  <si>
    <t>978-5-6052552-2-2</t>
  </si>
  <si>
    <t xml:space="preserve">УДК 821.161.1–93
ББК 84(2=411.2)64-44
С 24
</t>
  </si>
  <si>
    <t>https://disk.yandex.ru/d/NdfpxUelCTcusQ</t>
  </si>
  <si>
    <t xml:space="preserve">https://www.apricotbooks.ru/catalog/tproduct/179244825-805840828362-i-svinin-dveri-zimi-nasledniki-triglava </t>
  </si>
  <si>
    <t>978-5-6052552-7-7</t>
  </si>
  <si>
    <t>978-5-6050493-5-7</t>
  </si>
  <si>
    <t>https://disk.yandex.ru/d/PbfwPK2Ec8gXgA</t>
  </si>
  <si>
    <t>https://www.apricotbooks.ru/tproduct/717497267-635433601032-letopis-nebesnogo-plovtsa-na-onataru-kni</t>
  </si>
  <si>
    <t>https://disk.yandex.ru/i/fNcqlaNeDyqMEg</t>
  </si>
  <si>
    <t>Л. Горницкая</t>
  </si>
  <si>
    <t>повесть (магический реализм)</t>
  </si>
  <si>
    <t>978-5-6050961-4-6</t>
  </si>
  <si>
    <r>
      <t xml:space="preserve">Туманный дайвер (первая часть дилогии). </t>
    </r>
    <r>
      <rPr>
        <b/>
        <sz val="16"/>
        <color rgb="FFFF0000"/>
        <rFont val="Times New Roman"/>
        <family val="1"/>
        <charset val="204"/>
      </rPr>
      <t>НЕТ В НАЛИЧИИ</t>
    </r>
  </si>
  <si>
    <t>УДК 821.161.1-312.9-93 ББК 84(2=411.2)6-445.13 Г 69</t>
  </si>
  <si>
    <t>https://disk.yandex.ru/d/kOsD4hk4tDU8Kw</t>
  </si>
  <si>
    <t>https://www.apricotbooks.ru/catalog/tproduct/179244825-867905204632-logovo-volka-zverskii-detektiv</t>
  </si>
  <si>
    <t>Е. Перлова</t>
  </si>
  <si>
    <t>Е. Смоленцева</t>
  </si>
  <si>
    <t>978-5-6052552-9-1</t>
  </si>
  <si>
    <t>УДК 821-93 ББК 84(2=411.2)64-5 П 26</t>
  </si>
  <si>
    <t>М. Бородицкая</t>
  </si>
  <si>
    <t>978-5-6052552-8-4</t>
  </si>
  <si>
    <t>УДК 821.161.1 -93 ББК 84(2=411.2)64-5 Б 83</t>
  </si>
  <si>
    <t>https://disk.yandex.ru/d/k8WjnnpqZ8BL8w</t>
  </si>
  <si>
    <t>https://www.apricotbooks.ru/tproduct/717497267-471798519892-kuvshinki</t>
  </si>
  <si>
    <t>https://www.apricotbooks.ru/tproduct/717497267-980806782732-gerbarii-puteshestvennika-polyanskogo</t>
  </si>
  <si>
    <t>https://www.apricotbooks.ru/tproduct/717497267-535251810472-uvazhaemaya-feya</t>
  </si>
  <si>
    <t>https://disk.yandex.ru/d/w231IRKS1_dG0A</t>
  </si>
  <si>
    <t>Зверские сказки. БЕСТСЕЛЛЕР</t>
  </si>
  <si>
    <t>Е. Ядренцева</t>
  </si>
  <si>
    <t>Н. Полюшкина</t>
  </si>
  <si>
    <t>978-5-6053217-1-2</t>
  </si>
  <si>
    <t>978-5-6053217-0-5</t>
  </si>
  <si>
    <t>Г. Узрютова</t>
  </si>
  <si>
    <t>Ю. Узрютова</t>
  </si>
  <si>
    <t>978-5-6050961-7-7</t>
  </si>
  <si>
    <t>978-5-6053217-2-9</t>
  </si>
  <si>
    <t>УДК 82.161.1-312.9-93 ББК 84(2=411.2)6-445.13 О 53</t>
  </si>
  <si>
    <t>https://disk.yandex.ru/d/DeegCcbEkEtszw</t>
  </si>
  <si>
    <t>https://www.apricotbooks.ru/tproduct/717497267-954172690832-pechat-magusa-dzhenni-dalfin-i-skritie-z</t>
  </si>
  <si>
    <t>УДК 821.161.1 ББК 84(2=411.2)6 У 348</t>
  </si>
  <si>
    <t>УДК 821.161.1–053.2 ББК 84(2=411.2)6 П 53</t>
  </si>
  <si>
    <t>УДК 82.161.1-312.9-93 ББК 84(2=411.2)6-445.13 Я37</t>
  </si>
  <si>
    <t>Таракан из Руанды</t>
  </si>
  <si>
    <t>На Онатару. Летопись небесного пловца. Книга вторая</t>
  </si>
  <si>
    <t>М. Храмкова</t>
  </si>
  <si>
    <t>978-5-6053217-4-3</t>
  </si>
  <si>
    <t>978-5-6053217-3-6</t>
  </si>
  <si>
    <t>УДК 821.161.1-312.9 ББК 84(2Рос=Рус) Х89</t>
  </si>
  <si>
    <t>Рубеж стихий. Голоса пробуждённых. Книга третья. НОВИНКА</t>
  </si>
  <si>
    <t>Е. Леденёва</t>
  </si>
  <si>
    <t>978-5-6053217-7-4</t>
  </si>
  <si>
    <t>УДК 82.161.1-312.9-93 ББК 84(2=411.2)6-445.13 Л39</t>
  </si>
  <si>
    <t>Столбец192</t>
  </si>
  <si>
    <t>Премии, каталоги</t>
  </si>
  <si>
    <t>Каталог "100 лучших новых книг для детей и подростков" 2023</t>
  </si>
  <si>
    <t>Каталог "100 лучших новых книг для детей и подростков" 2023. Короткий список "Книгуру"</t>
  </si>
  <si>
    <t>Каталог "100 лучших новых книг для детей и подростков", 2022</t>
  </si>
  <si>
    <t>Международная премия им. В. Крапивина в 2021 г., каталог "100 лучших новых книг для детей и подростков", 2022</t>
  </si>
  <si>
    <t>Всероссийская премия на лучшее произведение для детей и юношества «Книгуру», каталог "100 лучших новых книг для детей и подростков", 2022</t>
  </si>
  <si>
    <t>Каталог "100 лучших новых книг для детей и подростков" 2021</t>
  </si>
  <si>
    <t>Каталог "100 лучшихновых книг для детей и подростков" 2021. Финалист премии "Русский детектив"</t>
  </si>
  <si>
    <t>Каталог "100 лучших новых книг для детей и подростков", 2019</t>
  </si>
  <si>
    <t>Специальная номинация «Другая детская книга» премии «Рукопись года", 2022; премия "Большая сказка", 2023; шорт-лист Национальной премии по литературе, 2024</t>
  </si>
  <si>
    <t>Премия «Большая сказка» имени Эдуарда Успенского; каталог "100 лучших новых книг для детей и подростков", 2021</t>
  </si>
  <si>
    <t>Каталог "100 лучших новых книг для детей и подростков", 2018</t>
  </si>
  <si>
    <t>Международный конкурс книжной иллюстрации и дизайна «Образ книги»</t>
  </si>
  <si>
    <t>Каталог "100 лучших новых книг для детей и подростков", 2019; Международная детская литературная премия имени В.П. Крапивина</t>
  </si>
  <si>
    <t>Международная детская литературная премия имени В.П. Крапивина; каталог "100 лучших новых книг для детей и подростков", 2023</t>
  </si>
  <si>
    <t>Международная детская литературная премия имени В.П. Крапивина, Международный каталог «Белые вороны» (The White Ravens); каталог "100 лучших новых книг для детей и подростков", 2020</t>
  </si>
  <si>
    <t>Литературная премия «Алиса» им. Кира Булычева, 2020</t>
  </si>
  <si>
    <t>Премия "Русский детектив", 2020</t>
  </si>
  <si>
    <t>Международный конкурс книжной иллюстрации и дизайна «Образ книги», 2019</t>
  </si>
  <si>
    <t>Международная детская литературная премия имени В.П. Крапивина,2022; каталог "100 лучших новых книг для детей и подростков", 2024</t>
  </si>
  <si>
    <t>Международный конкурс книжной иллюстрации и дизайна «Образ книги», 2020</t>
  </si>
  <si>
    <t>Международная детская литературная премия имени В.П. Крапивина, 2018</t>
  </si>
  <si>
    <t>Каталог "100 лучших новых книг для детей и подростков", 2024</t>
  </si>
  <si>
    <t>Каталог "100 лучших новых книг для детей и подростков", 2025</t>
  </si>
  <si>
    <t>Е. Огнева</t>
  </si>
  <si>
    <t>А. Завойская</t>
  </si>
  <si>
    <t>978-5-6052552-5-3</t>
  </si>
  <si>
    <t>Кувшинки</t>
  </si>
  <si>
    <t>УДК 82.161.1-312.9-93 ББК  84(2=411.2)6-445.13 О38</t>
  </si>
  <si>
    <t xml:space="preserve">Конкурс "Лоцманы книжных морей", 2024 </t>
  </si>
  <si>
    <t>Amazon.com — «Книга года», 2013;  Kirkus Review — «Лучшая книга» 2014, Booklist — «Выбор редактора», 2014</t>
  </si>
  <si>
    <t>Уважаемая фея</t>
  </si>
  <si>
    <t>Международный каталог «Белые вороны» (The White Ravens); премия "Образ книги 2023"</t>
  </si>
  <si>
    <t>Международный конкурс книжной иллюстрации и дизайна «Образ книги», 2023; лауреат конкурса «Книга года: Сибирь — Евразия», 2023</t>
  </si>
  <si>
    <t>Е. Трофимчук</t>
  </si>
  <si>
    <t>978-5-6053217-5-0</t>
  </si>
  <si>
    <t>Гербарий путешественника Полянского</t>
  </si>
  <si>
    <t>УДК 82.161.1-312.9-93 ББК  84(2=411.2)6-445.13 Т76</t>
  </si>
  <si>
    <t>И. Голдин</t>
  </si>
  <si>
    <t>УДК 821.161.1–053.2 ББК 84(2Рос=Рус)6 Г60</t>
  </si>
  <si>
    <t>978-5-6053217-6-7</t>
  </si>
  <si>
    <t>Сосновая крепость. Второй тираж</t>
  </si>
  <si>
    <t>На острове вулканов. Второй тираж</t>
  </si>
  <si>
    <t>Корабль "Снежный". Второй тираж</t>
  </si>
  <si>
    <t>Когда отдыхают ангелы. Второй тираж</t>
  </si>
  <si>
    <t>Про китессу Мурочку, которая считала себя кошкой. Второй тираж</t>
  </si>
  <si>
    <t>Восьмирье. Мечты и пичальки. Книга третья. БЕСТСЕЛЛЕР</t>
  </si>
  <si>
    <t>Дорога на Тортугу. Второй тираж</t>
  </si>
  <si>
    <t>Восьмирье. Ночная радуга. Книга вторая. БЕСТСЕЛЛЕР</t>
  </si>
  <si>
    <t>Однажды кажется окажется. Первая часть дилогии. Третий тираж</t>
  </si>
  <si>
    <t>Тайны Чароводья. Логово изгнанных. Книга третья. БЕСТСЕЛЛЕР</t>
  </si>
  <si>
    <t>Джинкс. Книга первая. Второй тираж</t>
  </si>
  <si>
    <t>Магия Джинкса. Книга вторая. Второй тираж</t>
  </si>
  <si>
    <t>Пламя Джинкса. Книга третья. Второй тираж</t>
  </si>
  <si>
    <t>Правдивая история Федерико Рафинелли. Третий тираж</t>
  </si>
  <si>
    <t>Тайны Чароводья. Друг или враг. Книга вторая. БЕСТСЕЛЛЕР</t>
  </si>
  <si>
    <t>Илуиты. Сохраняющая равновесие. Книга первая. НОВИНКА</t>
  </si>
  <si>
    <t>Дженни Далфин и Скрытые земли. Печать Магуса. Книга третья</t>
  </si>
  <si>
    <t>Наследники Триглава. Двери зимы. Книга вторая</t>
  </si>
  <si>
    <t>Великая река. Другой берег. Книга первая</t>
  </si>
  <si>
    <t>Зверский детектив. Тёмное прошлое. Пальмовый дневник каракала полиции. БЕСТСЕЛЛЕР</t>
  </si>
  <si>
    <t>Сказки Чароводья. Спин-офф к циклу "Тайны Чароводья"</t>
  </si>
  <si>
    <t>Семь прях. Джалар. Книга шестая. БЕСТСЕЛЛЕР</t>
  </si>
  <si>
    <t>Семь прях. Лита. Книга пятая. БЕСТСЕЛЛЕР</t>
  </si>
  <si>
    <t>Дженни Далфин и Скрытые земли. Замок на болотах. Книга вторая</t>
  </si>
  <si>
    <t>Дженни Далфин и Скрытые земли. Девочка и химера. Книга первая</t>
  </si>
  <si>
    <t>Зверский детектив. Хвостоеды. БЕСТСЕЛЛЕР</t>
  </si>
  <si>
    <t>Семь прях. Тайрин. Книга третья. Второй тираж. БЕСТСЕЛЛЕР</t>
  </si>
  <si>
    <t>Семь прях. Кьяра. Книга вторая. Второй тираж. БЕСТСЕЛЛЕР</t>
  </si>
  <si>
    <t>Зверский детектив. Боги Манго. БЕСТСЕЛЛЕР</t>
  </si>
  <si>
    <t>Глобальный инноватор. Как нации обретали и теряли инноватционное лидерство</t>
  </si>
  <si>
    <t>https://www.apricotbooks.ru/catalog/tproduct/724791072-753865340471-bivayut-zveri-raznie</t>
  </si>
  <si>
    <t>https://www.apricotbooks.ru/catalog/tproduct/724791072-204660840631-v-pogone-za-zvyozdami</t>
  </si>
  <si>
    <t>https://www.apricotbooks.ru/catalog/tproduct/724791072-697594105373-ves-god</t>
  </si>
  <si>
    <t>https://www.apricotbooks.ru/catalog/tproduct/724791072-886839191792-32-avgusta-vosmire-kniga-pervaya</t>
  </si>
  <si>
    <t>https://www.apricotbooks.ru/catalog/tproduct/724791072-490195969051-nochnaya-raduga-vosmire-kniga-vtoraya</t>
  </si>
  <si>
    <t xml:space="preserve">https://www.apricotbooks.ru/catalog/tproduct/724791072-254939457221-gen-himeri-kniga-pervaya </t>
  </si>
  <si>
    <t>https://www.apricotbooks.ru/catalog/tproduct/724791072-440741843001-globalnii-innovator-kak-natsii-obretali</t>
  </si>
  <si>
    <t>https://www.apricotbooks.ru/catalog/tproduct/724791072-925042879191-dzhinks-kniga-pervaya</t>
  </si>
  <si>
    <t>https://www.apricotbooks.ru/catalog/tproduct/724791072-878161323447-magiya-dzhinksa-kniga-vtoraya</t>
  </si>
  <si>
    <t>ЗАКАЗ, шт</t>
  </si>
  <si>
    <t>ИТОГО, руб</t>
  </si>
  <si>
    <t>Столбец21</t>
  </si>
  <si>
    <t>https://www.apricotbooks.ru/catalog/tproduct/724791072-730835454958-plamya-dzhinksa-kniga-tretya</t>
  </si>
  <si>
    <t>https://www.apricotbooks.ru/catalog/tproduct/724791072-762573389901-zayats-na-vzletnoi-polose</t>
  </si>
  <si>
    <t>https://www.apricotbooks.ru/catalog/tproduct/724791072-720394045240-zverskie-skazki</t>
  </si>
  <si>
    <t>https://www.apricotbooks.ru/catalog/tproduct/724791072-451833355284-zverskii-detektiv</t>
  </si>
  <si>
    <t>https://www.apricotbooks.ru/catalog/tproduct/724791072-230526991593-zverskii-detektiv-bogi-mango</t>
  </si>
  <si>
    <t>https://www.apricotbooks.ru/catalog/tproduct/724791072-680142082247-zemleroiki-i-schelezubi</t>
  </si>
  <si>
    <t>https://www.apricotbooks.ru/catalog/tproduct/724791072-188182540451-zolotoe-serdtse</t>
  </si>
  <si>
    <t>https://www.apricotbooks.ru/catalog/tproduct/724791072-673357768319-korolevstvo-m</t>
  </si>
  <si>
    <t>https://www.apricotbooks.ru/catalog/tproduct/724791072-355099122672-lozhki-povareshki</t>
  </si>
  <si>
    <t>https://www.apricotbooks.ru/catalog/tproduct/724791072-183596144072-myasnoe-menyu</t>
  </si>
  <si>
    <t>https://www.apricotbooks.ru/catalog/tproduct/724791072-261846480518-na-gryadke-vse-v-poryadke</t>
  </si>
  <si>
    <t>https://www.apricotbooks.ru/catalog/tproduct/724791072-932126350840-nasledniki-triglava</t>
  </si>
  <si>
    <t>https://www.apricotbooks.ru/catalog/tproduct/724791072-415639346291-odnazhdi-kazhetsya-okazhetsya</t>
  </si>
  <si>
    <t>https://www.apricotbooks.ru/catalog/tproduct/724791072-657682573524-poteryannii-kompas</t>
  </si>
  <si>
    <t>https://www.apricotbooks.ru/catalog/tproduct/724791072-820254465632-tumannii-daiver</t>
  </si>
  <si>
    <t>https://www.apricotbooks.ru/catalog/tproduct/724791072-890199640907-pravdivaya-istoriya-federiko-rafinelli</t>
  </si>
  <si>
    <t>https://www.apricotbooks.ru/catalog/tproduct/724791072-302770406005-russkaya-palitra-vkusov</t>
  </si>
  <si>
    <t>https://www.apricotbooks.ru/catalog/tproduct/724791072-989680092031-kyara-sem-pryah-kniga-vtoraya</t>
  </si>
  <si>
    <t>https://www.apricotbooks.ru/catalog/tproduct/724791072-690073511251-strana-horoshih-devochek-kotlantida</t>
  </si>
  <si>
    <t>https://www.apricotbooks.ru/catalog/tproduct/724791072-784994486733-stranitsa-odin</t>
  </si>
  <si>
    <t>https://www.apricotbooks.ru/catalog/tproduct/724791072-590156594391-strannik-tim-ili-detektivnoe-agentstvo-a</t>
  </si>
  <si>
    <t>https://www.apricotbooks.ru/catalog/tproduct/724791072-863222457721-strategiya-dzyudo-kak-prevratit-silu-kon</t>
  </si>
  <si>
    <t>https://www.apricotbooks.ru/catalog/tproduct/724791072-407946251383-taini-charovodya-drug-ili-vrag-kniga-vto</t>
  </si>
  <si>
    <t>https://www.apricotbooks.ru/catalog/tproduct/724791072-533092128445-taini-charovodya-kniga-pervaya</t>
  </si>
  <si>
    <t>https://www.apricotbooks.ru/catalog/tproduct/724791072-213107987531-taini-charovodya-logovo-izgnannih-kniga</t>
  </si>
  <si>
    <t>https://www.apricotbooks.ru/catalog/tproduct/724791072-966301694832-taini-charovodya-nevidimii-ostrov-kniga</t>
  </si>
  <si>
    <t>https://www.apricotbooks.ru/catalog/tproduct/724791072-567348413515-uyut-kompaniya</t>
  </si>
  <si>
    <t>https://www.apricotbooks.ru/catalog/tproduct/724791072-939585444590-sharf-dlya-poezda</t>
  </si>
  <si>
    <t>https://www.apricotbooks.ru/catalog/tproduct/724791072-656865638557-kuda-bezhish</t>
  </si>
  <si>
    <t>Лауреат "Книгуру", 2020</t>
  </si>
  <si>
    <t>Столбец23</t>
  </si>
  <si>
    <t>Столбец24</t>
  </si>
  <si>
    <t>Размер, мм</t>
  </si>
  <si>
    <t>150х210</t>
  </si>
  <si>
    <t>170х240</t>
  </si>
  <si>
    <t>205х250</t>
  </si>
  <si>
    <t>143х210</t>
  </si>
  <si>
    <t>150х215</t>
  </si>
  <si>
    <t>143х215</t>
  </si>
  <si>
    <t>215х290</t>
  </si>
  <si>
    <t>150х225</t>
  </si>
  <si>
    <t>185х245</t>
  </si>
  <si>
    <t>210х285</t>
  </si>
  <si>
    <t>250х225</t>
  </si>
  <si>
    <t>200х248</t>
  </si>
  <si>
    <t>215х215</t>
  </si>
  <si>
    <t>155х280</t>
  </si>
  <si>
    <t>ИТОГО</t>
  </si>
  <si>
    <t>Е. Бугрова</t>
  </si>
  <si>
    <t>И. Мошева</t>
  </si>
  <si>
    <t>Э. Мордякова</t>
  </si>
  <si>
    <t>Н. Голубев</t>
  </si>
  <si>
    <t>А. Киган</t>
  </si>
  <si>
    <t>В. Харебов</t>
  </si>
  <si>
    <t>Н. Орлова</t>
  </si>
  <si>
    <t>О. Гребенник</t>
  </si>
  <si>
    <t>М. Некрут</t>
  </si>
  <si>
    <t>978-5-6053217-8-1</t>
  </si>
  <si>
    <t>УДК 2.161.1-34-93 ББК 84(2=411.2)6-445.13 С37</t>
  </si>
  <si>
    <t>Сколько весит сердце жирафа. НОВИНКА</t>
  </si>
  <si>
    <t>Зверский детектив. Право хищника. Книга вторая</t>
  </si>
  <si>
    <t>https://www.apricotbooks.ru/tproduct/717497267-588747301012-pravo-hischnika-zverskii-detektiv</t>
  </si>
  <si>
    <t>https://disk.yandex.ru/d/rfcDDeVPmr7DiA</t>
  </si>
  <si>
    <t>978-5-6050493-6-4</t>
  </si>
  <si>
    <t>Школа шпионов Хамелеона Незаметнова. НОВИНКА</t>
  </si>
  <si>
    <t>Здесь живут рокки. Второй тираж</t>
  </si>
  <si>
    <t>978-5-6053871-1-4</t>
  </si>
  <si>
    <t>УДК 821.161.1–053.2 ББК84(2Рос=Рус)6 Е15</t>
  </si>
  <si>
    <t>https://disk.yandex.ru/d/fsgwbMen7PjSnw</t>
  </si>
  <si>
    <t>Международная премия им. В. Крапивина</t>
  </si>
  <si>
    <t>978-5-6053871-4-5</t>
  </si>
  <si>
    <t>УДК 821.161.1-312.9-93 ББК 84(2Рос=Рус)6  Я 21</t>
  </si>
  <si>
    <t>https://www.apricotbooks.ru/catalog/tproduct/179244825-715833529831-zhivoe-serdtse-vosmire-kniga-vosmaya</t>
  </si>
  <si>
    <r>
      <t xml:space="preserve">Высотка. </t>
    </r>
    <r>
      <rPr>
        <b/>
        <sz val="16"/>
        <color rgb="FFFF0000"/>
        <rFont val="Times New Roman"/>
        <family val="1"/>
        <charset val="204"/>
      </rPr>
      <t>НЕТ В НАЛИЧИИ</t>
    </r>
  </si>
  <si>
    <r>
      <t xml:space="preserve">Дважды кажется окажется. Продолжение книги "Однажды кажется окажется". </t>
    </r>
    <r>
      <rPr>
        <b/>
        <sz val="16"/>
        <color rgb="FFFF0000"/>
        <rFont val="Times New Roman"/>
        <family val="1"/>
        <charset val="204"/>
      </rPr>
      <t>НЕТ В НАЛИЧИИ</t>
    </r>
  </si>
  <si>
    <r>
      <t>Куда бежишь?</t>
    </r>
    <r>
      <rPr>
        <b/>
        <sz val="16"/>
        <color rgb="FFFF0000"/>
        <rFont val="Times New Roman"/>
        <family val="1"/>
        <charset val="204"/>
      </rPr>
      <t xml:space="preserve"> НЕТ В НАЛИЧИИ</t>
    </r>
  </si>
  <si>
    <t>978-5-6053871-3-8</t>
  </si>
  <si>
    <t>https://www.apricotbooks.ru/tproduct/717497267-857767489252-shkola-dorog-i-mostov-sem-pryah-kniga-se</t>
  </si>
  <si>
    <r>
      <t xml:space="preserve">Странник Тим, или Детективное агентство "Агата". </t>
    </r>
    <r>
      <rPr>
        <b/>
        <sz val="16"/>
        <color rgb="FFFF0000"/>
        <rFont val="Times New Roman"/>
        <family val="1"/>
        <charset val="204"/>
      </rPr>
      <t>НЕТ В НАЛИЧИИ</t>
    </r>
  </si>
  <si>
    <t xml:space="preserve">https://disk.yandex.ru/i/YHUr4bUVkm7Iyw </t>
  </si>
  <si>
    <t xml:space="preserve">https://www.apricotbooks.ru/tproduct/717497267-699988499042-ya-s-vami-ne-razgovarivayu-ili-strana-zh </t>
  </si>
  <si>
    <t>Я с вами не разговариваю, или Страна Женя</t>
  </si>
  <si>
    <t>https://disk.yandex.ru/d/fz3i1m_aOs17BA</t>
  </si>
  <si>
    <t>Всем выйти из кадра</t>
  </si>
  <si>
    <t>Тайны Чароводья. Выбор сильнейшего. Книга пятая. БЕСТСЕЛЛЕР</t>
  </si>
  <si>
    <t>Тайны Чароводья. Книга первая. БЕСТСЕЛЛЕР</t>
  </si>
  <si>
    <t>978-5-6050493-7-1</t>
  </si>
  <si>
    <t>Ген Химеры. Сеть. Книга вторая</t>
  </si>
  <si>
    <t xml:space="preserve">https://disk.yandex.ru/i/BOPmI8JEYdvMog </t>
  </si>
  <si>
    <t xml:space="preserve">https://www.apricotbooks.ru/tproduct/717497267-802796771302-set-gen-himeri-kniga-vtoraya </t>
  </si>
  <si>
    <t>978-5-6053217-9-8</t>
  </si>
  <si>
    <t>Пешком по небу. Второй тираж</t>
  </si>
  <si>
    <t>Зверский детектив. Когти гнева. Книга третья. НОВИНКА</t>
  </si>
  <si>
    <t>https://www.apricotbooks.ru/catalog/tproduct/179244825-158951691152-kogti-gneva-zverskii-detektiv</t>
  </si>
  <si>
    <t>https://www.apricotbooks.ru/tproduct/717497267-441843447082-hraniteli-lesa-na-onataru-kniga-tretya</t>
  </si>
  <si>
    <r>
      <t xml:space="preserve">Шарф для поезда. </t>
    </r>
    <r>
      <rPr>
        <b/>
        <sz val="16"/>
        <color rgb="FFFF0000"/>
        <rFont val="Times New Roman"/>
        <family val="1"/>
        <charset val="204"/>
      </rPr>
      <t>НЕТ В НАЛИЧИИ</t>
    </r>
  </si>
  <si>
    <t>Нарушители</t>
  </si>
  <si>
    <t xml:space="preserve">https://disk.yandex.ru/i/Z39HB0viersJzw </t>
  </si>
  <si>
    <t xml:space="preserve">https://www.apricotbooks.ru/tproduct/717497267-256779913391-narushiteli </t>
  </si>
  <si>
    <t>Лель Вайолет. Таинственное наследство. Книга первая</t>
  </si>
  <si>
    <t xml:space="preserve">https://disk.yandex.ru/d/dPpGJZ_gpALBWg </t>
  </si>
  <si>
    <t xml:space="preserve">https://www.apricotbooks.ru/tproduct/717497267-784173207342-tainstvennoe-nasledstvo-lel-vaiolet-knig </t>
  </si>
  <si>
    <t>Тайны Чароводья. Невидимый остров. Книга четвертая. БЕСТСЕЛЛЕР</t>
  </si>
  <si>
    <t>За край света</t>
  </si>
  <si>
    <t xml:space="preserve">https://disk.yandex.ru/d/kqyWnA8NNWEJWQ </t>
  </si>
  <si>
    <t xml:space="preserve">https://www.apricotbooks.ru/tproduct/717497267-149439859602-za-krai-sveta </t>
  </si>
  <si>
    <t>978-5-6053871-9-0</t>
  </si>
  <si>
    <t>https://www.apricotbooks.ru/tproduct/717497267-194881354672-padenie-okov-rubezh-stihii-kniga-chetver</t>
  </si>
  <si>
    <t>Семь прях. Уна. Книга четвёртая. БЕСТСЕЛЛЕР</t>
  </si>
  <si>
    <t>Лучшая книга для детей и подростков фетиваля "Тарки Тау", Махачкала, 2025</t>
  </si>
  <si>
    <t>Зверский детектив. БЕСТСЕЛЛЕР</t>
  </si>
  <si>
    <t>Восьмирье. Лабиринт и чудесказки. Книга пятая. БЕСТСЕЛЛЕР</t>
  </si>
  <si>
    <t>Восьмирье. Рыцари Тумарья. Книга шестая. БЕСТСЕЛЛЕР</t>
  </si>
  <si>
    <t>Премия им. А. Лиханова (2025), финалист "Книгуру", шорт-лист Национальной премии по литературе и премии  "Книга года-2024"</t>
  </si>
  <si>
    <t xml:space="preserve">https://disk.yandex.ru/i/_HPZ666N6Nkqqw </t>
  </si>
  <si>
    <t xml:space="preserve">https://www.apricotbooks.ru/tproduct/717497267-328229523482-golosa-probuzhdennih-rubezh-stihii-kniga </t>
  </si>
  <si>
    <t>Каталог "100 лучших новых книг для детей и подростков", 2025. Шорт-лист премии "Книга года 2025", конкурс "Лоцманы книжных морей, 2025"</t>
  </si>
  <si>
    <t>Каталог "100 лучших новых книг для детей и подростков", 2024. Конкурс "Лоцманы книжных морей, 2025"</t>
  </si>
  <si>
    <t>Каталог "100 лучших новых книг для детей и подростков", 2023. Конкурс "Лоцманы книжных морей, 2025"</t>
  </si>
  <si>
    <t>Каталог "100 лучших новых книг для детей и подростков", 2025. Гран-при премии «Южноуральская книга», 2025. Лауреат премии им. Маршака, 2025</t>
  </si>
  <si>
    <t>М. Дроздова</t>
  </si>
  <si>
    <t> 978-5-6048907-9-0</t>
  </si>
  <si>
    <t>60х90/16</t>
  </si>
  <si>
    <t>УДК 82-34 ББК 84 (2Рос=Рус) Д 75</t>
  </si>
  <si>
    <t>https://www.apricotbooks.ru/tproduct/179244825-945359188041-s-pianino-za-plechami</t>
  </si>
  <si>
    <t>Топ-лист ярмарки Non/Fiction 2023. Конкурс "Лоцманы книжных морей, 2025"</t>
  </si>
  <si>
    <t>Е. Соболь</t>
  </si>
  <si>
    <t>978-5-6054836-3-2</t>
  </si>
  <si>
    <t>165х235</t>
  </si>
  <si>
    <t>https://disk.yandex.ru/i/s5Pm5XSJ3iAAKg</t>
  </si>
  <si>
    <t>https://disk.yandex.ru/i/T7QVouMCyC0DDA</t>
  </si>
  <si>
    <t>978-5-6053871-0-7</t>
  </si>
  <si>
    <t>Нерийное издание</t>
  </si>
  <si>
    <t>210х260</t>
  </si>
  <si>
    <t>УДК 821.161.1 ББК 84(2Рос=Рус)6-442 К31</t>
  </si>
  <si>
    <t>https://www.apricotbooks.ru/tproduct/717497267-134860358242-chelovek-gora</t>
  </si>
  <si>
    <t xml:space="preserve">https://disk.yandex.ru/d/lo7CxBvKh7KjGw </t>
  </si>
  <si>
    <t xml:space="preserve">https://www.apricotbooks.ru/tproduct/717497267-957997260412-sohranyayuschaya-ravnovesie-iluiti-kniga </t>
  </si>
  <si>
    <t>https://disk.yandex.ru/i/SLIZBNG3pwAOjQ</t>
  </si>
  <si>
    <t>https://www.apricotbooks.ru/tproduct/717497267-991761453572-priklyucheniya-eksponata</t>
  </si>
  <si>
    <t>Восьмирье. Живое сердце. Книга восьмая. БЕСТСЕЛЛЕР</t>
  </si>
  <si>
    <t>А. Морозовская</t>
  </si>
  <si>
    <t>978-5-6054836-1-8</t>
  </si>
  <si>
    <t>повеесть</t>
  </si>
  <si>
    <t>УДК 821.161.1 -93 ББК 84(2=411.2)6-47 М80</t>
  </si>
  <si>
    <t>https://disk.yandex.ru/i/uHoLNOrmP8brQA</t>
  </si>
  <si>
    <t>УДК 82.161.1-312.9-93 ББК  84(2=411.2)6-445.13 С54</t>
  </si>
  <si>
    <t>УДК 821.161-34-93 ББК 84(2Рос=Рус)6 Б 39</t>
  </si>
  <si>
    <t>УДК 82-7-93 ББК 84.8 К55</t>
  </si>
  <si>
    <t>Рубеж стихий. Падение оков. Книга четвёртая. НОВИНКА</t>
  </si>
  <si>
    <t>исторический роман</t>
  </si>
  <si>
    <t xml:space="preserve">https://disk.yandex.ru/d/1Blcx1E0OQ_zMA </t>
  </si>
  <si>
    <t xml:space="preserve">https://www.apricotbooks.ru/tproduct/717497267-319093980542-skolko-vesit-serdtse-zhirafa </t>
  </si>
  <si>
    <t>Человек-гора. Невероятный путь Петра Семёнова на Тянь-Шань. НОВИНКА</t>
  </si>
  <si>
    <t>https://disk.yandex.ru/d/TbC0RRLSH29DjQ</t>
  </si>
  <si>
    <t>https://www.apricotbooks.ru/tproduct/717497267-163998709642-obeschala-predzakaz</t>
  </si>
  <si>
    <t>Обещала. НОВИНКА</t>
  </si>
  <si>
    <t>Приключения экспоната. НОВИНКА</t>
  </si>
  <si>
    <t>С пианино за плечами. Второй тираж</t>
  </si>
  <si>
    <r>
      <t xml:space="preserve">Арабелла. </t>
    </r>
    <r>
      <rPr>
        <b/>
        <sz val="16"/>
        <color rgb="FFFF0000"/>
        <rFont val="Times New Roman"/>
        <family val="1"/>
        <charset val="204"/>
      </rPr>
      <t>НЕТ В НАЛИЧИИ</t>
    </r>
  </si>
  <si>
    <r>
      <t xml:space="preserve">Браво, Вжих! </t>
    </r>
    <r>
      <rPr>
        <b/>
        <sz val="16"/>
        <color rgb="FFFF0000"/>
        <rFont val="Times New Roman"/>
        <family val="1"/>
        <charset val="204"/>
      </rPr>
      <t>НЕТ В НАЛИЧИИ</t>
    </r>
  </si>
  <si>
    <r>
      <t xml:space="preserve">Вайнахт и Рождество. </t>
    </r>
    <r>
      <rPr>
        <b/>
        <sz val="16"/>
        <color rgb="FFFF0000"/>
        <rFont val="Times New Roman"/>
        <family val="1"/>
        <charset val="204"/>
      </rPr>
      <t>НЕТ В НАЛИЧИИ</t>
    </r>
  </si>
  <si>
    <t>Восьмирье. 32 августа. Книга первая. БЕСТСЕЛЛЕР</t>
  </si>
  <si>
    <t>Зверский детектив. Логово волка. Книга первая. Третий тираж</t>
  </si>
  <si>
    <t>Столбец145</t>
  </si>
  <si>
    <t>Прайс, вкл. НДС</t>
  </si>
  <si>
    <t>Семь прях. Мия. Книга первая. БЕСТСЕЛЛЕР</t>
  </si>
  <si>
    <t>Под созведием бродячих псов. Третий тираж</t>
  </si>
  <si>
    <t>Конец света</t>
  </si>
  <si>
    <t>Колыбельная для маленьких солдат</t>
  </si>
  <si>
    <t xml:space="preserve">https://disk.yandex.ru/i/b5crkMAor_gZvg </t>
  </si>
  <si>
    <t xml:space="preserve">https://www.apricotbooks.ru/tproduct/717497267-952979080592-kolibelnaya-dlya-malenkih-soldat </t>
  </si>
  <si>
    <t xml:space="preserve">https://www.apricotbooks.ru/catalog/tproduct/179244825-689920914252-konets-sveta </t>
  </si>
  <si>
    <t xml:space="preserve">https://disk.yandex.ru/d/9EFlVCf_wXq4AA </t>
  </si>
  <si>
    <t xml:space="preserve">https://www.apricotbooks.ru/tproduct/717497267-707791864602-shkola-shpionov-hameleona-nezametnova </t>
  </si>
  <si>
    <t>978-5-6050493-8-8</t>
  </si>
  <si>
    <t>Зверский детектив. Щипач. Книга четвёртая. НОВИНКА. Приезд тиража - 20.03.2026</t>
  </si>
  <si>
    <t>https://disk.yandex.ru/d/GhjbmVizFJnS1Q</t>
  </si>
  <si>
    <t>М. Логинов</t>
  </si>
  <si>
    <t>Е. Бас</t>
  </si>
  <si>
    <t>Шаг в сторону</t>
  </si>
  <si>
    <t>https://www.apricotbooks.ru/tproduct/717497267-310725966312-dom-volshebnih-zverei-predzakaz</t>
  </si>
  <si>
    <t>УДК 821.161.1-312.9-93 ББК 84(2=411.2)6-445.1 Л69</t>
  </si>
  <si>
    <t>978-5-6054836-6-3</t>
  </si>
  <si>
    <t>городское фэнтези</t>
  </si>
  <si>
    <t>Л. Потапчук</t>
  </si>
  <si>
    <t>А. Николаева</t>
  </si>
  <si>
    <t>978-5-6054836-5-6</t>
  </si>
  <si>
    <t>https://www.apricotbooks.ru/tproduct/717497267-109230744472-lihomanka-12-predzakaz</t>
  </si>
  <si>
    <t>УДК 821.161.1-93-312.9-93 ББК 84 (2=411.2)6-445.1 П64</t>
  </si>
  <si>
    <t>https://www.apricotbooks.ru/tproduct/717497267-460791131722-teorema-bliznetsov-predzakaz</t>
  </si>
  <si>
    <t>А. Мордашёва</t>
  </si>
  <si>
    <t>антиутопия</t>
  </si>
  <si>
    <t>УДК 821.161.1-312.9-93 ББК 84(2=411.2)6-445.1 Г69</t>
  </si>
  <si>
    <t>978-5-6055859-0-9</t>
  </si>
  <si>
    <t>На Онатару. Хранители Леса. Книга третья. НОВИНКА</t>
  </si>
  <si>
    <t>Семь прях. Школа дорог и мостов. Книга седьмая. БЕСТСЕЛЛЕР</t>
  </si>
  <si>
    <t>https://disk.yandex.ru/d/XsqkaAhVe-J1DA</t>
  </si>
  <si>
    <t>Лауреат Международного конкурса книжной иллюстрации "Образ книги", 2025. Победитель премии "Большая сказка", 2025</t>
  </si>
  <si>
    <t>Каталог "100 лучших новых книг для детей и подростков", 2024; знак "Нравится детям Ленинградской области", 2025</t>
  </si>
  <si>
    <r>
      <t xml:space="preserve">Восьмирье. Дно мира. Книга четвёртая. БЕСТСЕЛЛЕР. </t>
    </r>
    <r>
      <rPr>
        <b/>
        <sz val="16"/>
        <color rgb="FFFF0000"/>
        <rFont val="Times New Roman"/>
        <family val="1"/>
        <charset val="204"/>
      </rPr>
      <t>НЕТ В НАЛИЧИИ, приезд тиража - 01.04.2026</t>
    </r>
  </si>
  <si>
    <r>
      <t xml:space="preserve">Восьмирье. Окна Делириса. Книга седьмая. БЕСТСЕЛЛЕР. </t>
    </r>
    <r>
      <rPr>
        <b/>
        <sz val="16"/>
        <color rgb="FFFF0000"/>
        <rFont val="Times New Roman"/>
        <family val="1"/>
        <charset val="204"/>
      </rPr>
      <t>НЕТ В НАЛИЧИИ, приезд тиража - 01.04.2026</t>
    </r>
  </si>
  <si>
    <t>Дом волшебных зверей. НОВИНКА. Приезд тиража - 18.03.2026</t>
  </si>
  <si>
    <t>Лихоманка, 12. НОВИНКА. Приезд тиража - 18.03.2026</t>
  </si>
  <si>
    <r>
      <t xml:space="preserve">На Онатару. Душа змея. Книга первая. </t>
    </r>
    <r>
      <rPr>
        <b/>
        <sz val="16"/>
        <color rgb="FFFF0000"/>
        <rFont val="Times New Roman"/>
        <family val="1"/>
        <charset val="204"/>
      </rPr>
      <t>НЕТ В НАЛИЧИИ, приезд нового тиража - 18.03.2026</t>
    </r>
  </si>
  <si>
    <r>
      <t>Страна хороших девочек. Котлантида. БЕСТСЕЛЛЕР.</t>
    </r>
    <r>
      <rPr>
        <b/>
        <sz val="16"/>
        <color rgb="FFFF0000"/>
        <rFont val="Times New Roman"/>
        <family val="1"/>
        <charset val="204"/>
      </rPr>
      <t xml:space="preserve"> НЕТ В НАЛИЧИИ. Приезд нового тиража - 24.03.2026</t>
    </r>
  </si>
  <si>
    <t xml:space="preserve">Теорема близнецов. НОВИНКА. Приезд тиража - 18.032026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</si>
</sst>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29" x14ac:knownFonts="1">
    <font>
      <sz val="12"/>
      <color theme="1"/>
      <name val="Calibri"/>
      <family val="2"/>
      <charset val="204"/>
      <scheme val="minor"/>
    </font>
    <font>
      <sz val="16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16"/>
      <color indexed="8"/>
      <name val="Verdana"/>
      <family val="2"/>
      <charset val="204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12"/>
      <color theme="10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indexed="8"/>
      <name val="Verdana"/>
      <family val="2"/>
      <charset val="204"/>
    </font>
    <font>
      <sz val="16"/>
      <name val="Calibri"/>
      <family val="2"/>
      <charset val="204"/>
      <scheme val="minor"/>
    </font>
    <font>
      <b/>
      <sz val="16"/>
      <color rgb="FF7030A0"/>
      <name val="Times New Roman"/>
      <family val="1"/>
      <charset val="204"/>
    </font>
    <font>
      <sz val="16"/>
      <color rgb="FF7030A0"/>
      <name val="Calibri"/>
      <family val="2"/>
      <charset val="204"/>
    </font>
    <font>
      <sz val="16"/>
      <color rgb="FF7030A0"/>
      <name val="Verdana"/>
      <family val="2"/>
      <charset val="204"/>
    </font>
    <font>
      <sz val="16"/>
      <color rgb="FF7030A0"/>
      <name val="Times New Roman"/>
      <family val="1"/>
      <charset val="204"/>
    </font>
    <font>
      <u/>
      <sz val="12"/>
      <color rgb="FF7030A0"/>
      <name val="Calibri"/>
      <family val="2"/>
      <charset val="204"/>
      <scheme val="minor"/>
    </font>
    <font>
      <sz val="16"/>
      <color rgb="FF7030A0"/>
      <name val="Calibri"/>
      <family val="2"/>
      <charset val="204"/>
      <scheme val="minor"/>
    </font>
    <font>
      <sz val="16"/>
      <color theme="8" tint="-0.499984740745262"/>
      <name val="Calibri"/>
      <family val="2"/>
      <charset val="204"/>
    </font>
    <font>
      <sz val="16"/>
      <color theme="8" tint="-0.499984740745262"/>
      <name val="Verdana"/>
      <family val="2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</font>
    <font>
      <sz val="16"/>
      <color theme="1"/>
      <name val="Verdana"/>
      <family val="2"/>
      <charset val="204"/>
    </font>
    <font>
      <sz val="16"/>
      <name val="Calibri"/>
      <family val="2"/>
      <charset val="204"/>
    </font>
    <font>
      <sz val="16"/>
      <name val="Verdana"/>
      <family val="2"/>
      <charset val="204"/>
    </font>
    <font>
      <sz val="16"/>
      <color rgb="FF7030A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14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20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164" fontId="1" fillId="0" borderId="0" xfId="0" applyNumberFormat="1" applyFont="1" applyAlignment="1">
      <alignment vertical="top"/>
    </xf>
    <xf numFmtId="0" fontId="3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1" fillId="3" borderId="0" xfId="0" applyFont="1" applyFill="1"/>
    <xf numFmtId="0" fontId="3" fillId="3" borderId="0" xfId="0" applyFont="1" applyFill="1" applyAlignment="1">
      <alignment vertical="top" wrapText="1"/>
    </xf>
    <xf numFmtId="0" fontId="1" fillId="0" borderId="0" xfId="0" applyNumberFormat="1" applyFont="1" applyAlignment="1">
      <alignment horizontal="center" vertical="top"/>
    </xf>
    <xf numFmtId="0" fontId="1" fillId="0" borderId="0" xfId="0" applyNumberFormat="1" applyFont="1" applyAlignment="1">
      <alignment vertical="top" wrapText="1"/>
    </xf>
    <xf numFmtId="0" fontId="1" fillId="0" borderId="0" xfId="0" applyFont="1" applyAlignment="1">
      <alignment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4" fontId="4" fillId="4" borderId="0" xfId="0" applyNumberFormat="1" applyFont="1" applyFill="1" applyAlignment="1">
      <alignment horizontal="center" vertical="center" wrapText="1"/>
    </xf>
    <xf numFmtId="164" fontId="4" fillId="4" borderId="0" xfId="0" applyNumberFormat="1" applyFont="1" applyFill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164" fontId="5" fillId="3" borderId="0" xfId="0" applyNumberFormat="1" applyFont="1" applyFill="1" applyAlignment="1">
      <alignment vertical="center"/>
    </xf>
    <xf numFmtId="164" fontId="5" fillId="3" borderId="0" xfId="0" applyNumberFormat="1" applyFont="1" applyFill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vertical="center"/>
    </xf>
    <xf numFmtId="164" fontId="5" fillId="3" borderId="0" xfId="0" applyNumberFormat="1" applyFont="1" applyFill="1" applyBorder="1" applyAlignment="1">
      <alignment vertical="center"/>
    </xf>
    <xf numFmtId="0" fontId="5" fillId="3" borderId="2" xfId="0" applyFont="1" applyFill="1" applyBorder="1" applyAlignment="1">
      <alignment horizontal="left" vertical="center" wrapText="1"/>
    </xf>
    <xf numFmtId="164" fontId="5" fillId="3" borderId="0" xfId="0" applyNumberFormat="1" applyFont="1" applyFill="1" applyAlignment="1">
      <alignment horizontal="left" vertical="center" wrapText="1"/>
    </xf>
    <xf numFmtId="164" fontId="5" fillId="3" borderId="0" xfId="0" applyNumberFormat="1" applyFont="1" applyFill="1" applyAlignment="1">
      <alignment horizontal="left" vertical="center"/>
    </xf>
    <xf numFmtId="0" fontId="7" fillId="3" borderId="0" xfId="0" applyFont="1" applyFill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164" fontId="5" fillId="3" borderId="0" xfId="0" applyNumberFormat="1" applyFont="1" applyFill="1" applyAlignment="1">
      <alignment vertical="center" wrapText="1"/>
    </xf>
    <xf numFmtId="164" fontId="1" fillId="0" borderId="0" xfId="0" applyNumberFormat="1" applyFont="1" applyAlignment="1">
      <alignment horizontal="center" vertical="center"/>
    </xf>
    <xf numFmtId="164" fontId="5" fillId="3" borderId="0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5" fillId="3" borderId="0" xfId="0" applyNumberFormat="1" applyFont="1" applyFill="1" applyBorder="1" applyAlignment="1">
      <alignment horizontal="center" vertical="center" wrapText="1"/>
    </xf>
    <xf numFmtId="1" fontId="5" fillId="3" borderId="11" xfId="0" applyNumberFormat="1" applyFont="1" applyFill="1" applyBorder="1" applyAlignment="1">
      <alignment vertical="center" wrapText="1"/>
    </xf>
    <xf numFmtId="0" fontId="4" fillId="4" borderId="0" xfId="0" applyFont="1" applyFill="1" applyAlignment="1">
      <alignment horizontal="center" vertical="center"/>
    </xf>
    <xf numFmtId="164" fontId="4" fillId="3" borderId="0" xfId="0" applyNumberFormat="1" applyFont="1" applyFill="1" applyBorder="1" applyAlignment="1">
      <alignment horizontal="left" vertical="center" indent="2"/>
    </xf>
    <xf numFmtId="0" fontId="7" fillId="3" borderId="0" xfId="0" applyFont="1" applyFill="1" applyBorder="1" applyAlignment="1">
      <alignment horizontal="center" vertical="center" wrapText="1"/>
    </xf>
    <xf numFmtId="164" fontId="5" fillId="3" borderId="0" xfId="0" applyNumberFormat="1" applyFont="1" applyFill="1" applyAlignment="1">
      <alignment horizontal="center" vertical="center" wrapText="1"/>
    </xf>
    <xf numFmtId="0" fontId="1" fillId="3" borderId="8" xfId="0" applyFont="1" applyFill="1" applyBorder="1" applyAlignment="1">
      <alignment vertical="center"/>
    </xf>
    <xf numFmtId="164" fontId="8" fillId="4" borderId="0" xfId="0" applyNumberFormat="1" applyFont="1" applyFill="1" applyAlignment="1">
      <alignment horizontal="center" vertical="center" wrapText="1"/>
    </xf>
    <xf numFmtId="164" fontId="14" fillId="3" borderId="0" xfId="1" applyNumberFormat="1" applyFont="1" applyFill="1" applyAlignment="1">
      <alignment horizontal="left" vertical="center" wrapText="1"/>
    </xf>
    <xf numFmtId="164" fontId="14" fillId="3" borderId="0" xfId="1" applyNumberFormat="1" applyFont="1" applyFill="1" applyAlignment="1">
      <alignment vertical="center" wrapText="1"/>
    </xf>
    <xf numFmtId="0" fontId="5" fillId="3" borderId="0" xfId="0" applyFont="1" applyFill="1" applyAlignment="1">
      <alignment horizontal="right" vertical="center"/>
    </xf>
    <xf numFmtId="0" fontId="1" fillId="3" borderId="0" xfId="0" applyNumberFormat="1" applyFont="1" applyFill="1" applyAlignment="1">
      <alignment horizontal="right" vertical="top"/>
    </xf>
    <xf numFmtId="0" fontId="1" fillId="3" borderId="0" xfId="0" applyFont="1" applyFill="1" applyAlignment="1">
      <alignment horizontal="right"/>
    </xf>
    <xf numFmtId="0" fontId="4" fillId="2" borderId="9" xfId="0" applyFont="1" applyFill="1" applyBorder="1" applyAlignment="1">
      <alignment horizontal="center" vertical="center" wrapText="1"/>
    </xf>
    <xf numFmtId="0" fontId="5" fillId="3" borderId="4" xfId="0" applyNumberFormat="1" applyFont="1" applyFill="1" applyBorder="1" applyAlignment="1">
      <alignment horizontal="center" vertical="center" wrapText="1"/>
    </xf>
    <xf numFmtId="0" fontId="5" fillId="3" borderId="3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vertical="center" wrapText="1"/>
    </xf>
    <xf numFmtId="0" fontId="5" fillId="3" borderId="3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16" fillId="3" borderId="0" xfId="0" applyFont="1" applyFill="1"/>
    <xf numFmtId="0" fontId="17" fillId="3" borderId="0" xfId="0" applyFont="1" applyFill="1" applyAlignment="1">
      <alignment vertical="top" wrapText="1"/>
    </xf>
    <xf numFmtId="0" fontId="1" fillId="0" borderId="0" xfId="0" applyNumberFormat="1" applyFont="1" applyAlignment="1">
      <alignment horizontal="right" vertical="top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top"/>
    </xf>
    <xf numFmtId="0" fontId="4" fillId="3" borderId="2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15" fillId="3" borderId="3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4" fillId="3" borderId="3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5" fillId="3" borderId="10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3" xfId="0" applyNumberFormat="1" applyFont="1" applyFill="1" applyBorder="1" applyAlignment="1">
      <alignment horizontal="left" vertical="center"/>
    </xf>
    <xf numFmtId="0" fontId="5" fillId="3" borderId="3" xfId="0" applyNumberFormat="1" applyFont="1" applyFill="1" applyBorder="1" applyAlignment="1">
      <alignment horizontal="left" vertical="center" wrapText="1"/>
    </xf>
    <xf numFmtId="164" fontId="2" fillId="0" borderId="0" xfId="0" applyNumberFormat="1" applyFont="1" applyAlignment="1">
      <alignment horizontal="center" vertical="top"/>
    </xf>
    <xf numFmtId="0" fontId="2" fillId="0" borderId="0" xfId="0" applyFont="1"/>
    <xf numFmtId="0" fontId="13" fillId="0" borderId="0" xfId="0" applyFont="1" applyAlignment="1">
      <alignment vertical="top" wrapText="1"/>
    </xf>
    <xf numFmtId="1" fontId="4" fillId="4" borderId="11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top"/>
    </xf>
    <xf numFmtId="0" fontId="1" fillId="0" borderId="0" xfId="0" applyNumberFormat="1" applyFont="1" applyAlignment="1">
      <alignment vertical="top"/>
    </xf>
    <xf numFmtId="164" fontId="9" fillId="3" borderId="0" xfId="1" applyNumberFormat="1" applyFont="1" applyFill="1" applyAlignment="1">
      <alignment horizontal="left" vertical="center" wrapText="1"/>
    </xf>
    <xf numFmtId="164" fontId="9" fillId="3" borderId="0" xfId="1" applyNumberFormat="1" applyFont="1" applyFill="1" applyAlignment="1">
      <alignment vertical="center" wrapText="1"/>
    </xf>
    <xf numFmtId="164" fontId="9" fillId="3" borderId="0" xfId="1" applyNumberFormat="1" applyFont="1" applyFill="1" applyAlignment="1">
      <alignment horizontal="left" vertical="center"/>
    </xf>
    <xf numFmtId="164" fontId="9" fillId="3" borderId="0" xfId="1" applyNumberFormat="1" applyFont="1" applyFill="1" applyAlignment="1">
      <alignment horizontal="center" vertical="center" wrapText="1"/>
    </xf>
    <xf numFmtId="0" fontId="18" fillId="3" borderId="3" xfId="0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 vertical="center" wrapText="1"/>
    </xf>
    <xf numFmtId="164" fontId="18" fillId="3" borderId="0" xfId="0" applyNumberFormat="1" applyFont="1" applyFill="1" applyBorder="1" applyAlignment="1">
      <alignment horizontal="center" vertical="center"/>
    </xf>
    <xf numFmtId="164" fontId="18" fillId="3" borderId="1" xfId="0" applyNumberFormat="1" applyFont="1" applyFill="1" applyBorder="1" applyAlignment="1">
      <alignment vertical="center"/>
    </xf>
    <xf numFmtId="164" fontId="18" fillId="3" borderId="0" xfId="0" applyNumberFormat="1" applyFont="1" applyFill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/>
    </xf>
    <xf numFmtId="164" fontId="18" fillId="3" borderId="0" xfId="0" applyNumberFormat="1" applyFont="1" applyFill="1" applyAlignment="1">
      <alignment horizontal="left" vertical="center"/>
    </xf>
    <xf numFmtId="0" fontId="18" fillId="3" borderId="0" xfId="0" applyFont="1" applyFill="1" applyAlignment="1">
      <alignment horizontal="right" vertical="center"/>
    </xf>
    <xf numFmtId="164" fontId="18" fillId="3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1" fontId="5" fillId="5" borderId="11" xfId="0" applyNumberFormat="1" applyFont="1" applyFill="1" applyBorder="1" applyAlignment="1">
      <alignment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5" fillId="5" borderId="10" xfId="0" applyFont="1" applyFill="1" applyBorder="1" applyAlignment="1">
      <alignment horizontal="left" vertical="center" wrapText="1"/>
    </xf>
    <xf numFmtId="0" fontId="5" fillId="5" borderId="9" xfId="0" applyFont="1" applyFill="1" applyBorder="1" applyAlignment="1">
      <alignment horizontal="left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164" fontId="5" fillId="5" borderId="0" xfId="0" applyNumberFormat="1" applyFont="1" applyFill="1" applyBorder="1" applyAlignment="1">
      <alignment horizontal="center" vertical="center"/>
    </xf>
    <xf numFmtId="164" fontId="5" fillId="5" borderId="0" xfId="0" applyNumberFormat="1" applyFont="1" applyFill="1" applyBorder="1" applyAlignment="1">
      <alignment vertical="center"/>
    </xf>
    <xf numFmtId="164" fontId="5" fillId="5" borderId="0" xfId="0" applyNumberFormat="1" applyFont="1" applyFill="1" applyAlignment="1">
      <alignment horizontal="center" vertical="center" wrapText="1"/>
    </xf>
    <xf numFmtId="164" fontId="5" fillId="5" borderId="0" xfId="0" applyNumberFormat="1" applyFont="1" applyFill="1" applyAlignment="1">
      <alignment horizontal="center" vertical="center"/>
    </xf>
    <xf numFmtId="164" fontId="5" fillId="5" borderId="0" xfId="0" applyNumberFormat="1" applyFont="1" applyFill="1" applyAlignment="1">
      <alignment horizontal="left" vertical="center" wrapText="1"/>
    </xf>
    <xf numFmtId="164" fontId="9" fillId="5" borderId="0" xfId="1" applyNumberFormat="1" applyFont="1" applyFill="1" applyAlignment="1">
      <alignment horizontal="left" vertical="center" wrapText="1"/>
    </xf>
    <xf numFmtId="164" fontId="14" fillId="5" borderId="0" xfId="1" applyNumberFormat="1" applyFont="1" applyFill="1" applyAlignment="1">
      <alignment horizontal="left" vertical="center" wrapText="1"/>
    </xf>
    <xf numFmtId="0" fontId="5" fillId="5" borderId="0" xfId="0" applyFont="1" applyFill="1" applyAlignment="1">
      <alignment horizontal="right" vertical="center"/>
    </xf>
    <xf numFmtId="0" fontId="5" fillId="5" borderId="5" xfId="0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 wrapText="1"/>
    </xf>
    <xf numFmtId="164" fontId="4" fillId="5" borderId="0" xfId="0" applyNumberFormat="1" applyFont="1" applyFill="1" applyBorder="1" applyAlignment="1">
      <alignment horizontal="left" vertical="center" indent="2"/>
    </xf>
    <xf numFmtId="164" fontId="5" fillId="5" borderId="1" xfId="0" applyNumberFormat="1" applyFont="1" applyFill="1" applyBorder="1" applyAlignment="1">
      <alignment horizontal="center" vertical="center"/>
    </xf>
    <xf numFmtId="164" fontId="5" fillId="5" borderId="0" xfId="0" applyNumberFormat="1" applyFont="1" applyFill="1" applyAlignment="1">
      <alignment vertical="center" wrapText="1"/>
    </xf>
    <xf numFmtId="164" fontId="9" fillId="5" borderId="0" xfId="1" applyNumberFormat="1" applyFont="1" applyFill="1" applyAlignment="1">
      <alignment vertical="center" wrapText="1"/>
    </xf>
    <xf numFmtId="164" fontId="14" fillId="5" borderId="0" xfId="1" applyNumberFormat="1" applyFont="1" applyFill="1" applyAlignment="1">
      <alignment vertical="center" wrapText="1"/>
    </xf>
    <xf numFmtId="164" fontId="5" fillId="5" borderId="0" xfId="0" applyNumberFormat="1" applyFont="1" applyFill="1" applyAlignment="1">
      <alignment horizontal="left" vertical="center"/>
    </xf>
    <xf numFmtId="0" fontId="8" fillId="5" borderId="2" xfId="0" applyFont="1" applyFill="1" applyBorder="1" applyAlignment="1">
      <alignment horizontal="left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164" fontId="5" fillId="5" borderId="0" xfId="0" applyNumberFormat="1" applyFont="1" applyFill="1" applyAlignment="1">
      <alignment vertical="center"/>
    </xf>
    <xf numFmtId="0" fontId="5" fillId="5" borderId="3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5" fillId="5" borderId="6" xfId="0" applyFont="1" applyFill="1" applyBorder="1" applyAlignment="1">
      <alignment horizontal="left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vertical="center"/>
    </xf>
    <xf numFmtId="0" fontId="18" fillId="5" borderId="5" xfId="0" applyFont="1" applyFill="1" applyBorder="1" applyAlignment="1">
      <alignment horizontal="center" vertical="center" wrapText="1"/>
    </xf>
    <xf numFmtId="0" fontId="18" fillId="5" borderId="0" xfId="0" applyFont="1" applyFill="1" applyBorder="1" applyAlignment="1">
      <alignment horizontal="center" vertical="center" wrapText="1"/>
    </xf>
    <xf numFmtId="164" fontId="18" fillId="5" borderId="0" xfId="0" applyNumberFormat="1" applyFont="1" applyFill="1" applyBorder="1" applyAlignment="1">
      <alignment horizontal="center" vertical="center"/>
    </xf>
    <xf numFmtId="164" fontId="18" fillId="5" borderId="0" xfId="0" applyNumberFormat="1" applyFont="1" applyFill="1" applyAlignment="1">
      <alignment horizontal="center" vertical="center" wrapText="1"/>
    </xf>
    <xf numFmtId="164" fontId="18" fillId="5" borderId="0" xfId="0" applyNumberFormat="1" applyFont="1" applyFill="1" applyAlignment="1">
      <alignment horizontal="center" vertical="center"/>
    </xf>
    <xf numFmtId="164" fontId="18" fillId="5" borderId="0" xfId="0" applyNumberFormat="1" applyFont="1" applyFill="1" applyAlignment="1">
      <alignment horizontal="left" vertical="center"/>
    </xf>
    <xf numFmtId="0" fontId="18" fillId="5" borderId="0" xfId="0" applyFont="1" applyFill="1" applyAlignment="1">
      <alignment horizontal="right" vertical="center"/>
    </xf>
    <xf numFmtId="0" fontId="8" fillId="5" borderId="3" xfId="0" applyFont="1" applyFill="1" applyBorder="1" applyAlignment="1">
      <alignment horizontal="left" vertical="center" wrapText="1"/>
    </xf>
    <xf numFmtId="0" fontId="4" fillId="5" borderId="3" xfId="0" applyNumberFormat="1" applyFont="1" applyFill="1" applyBorder="1" applyAlignment="1">
      <alignment horizontal="left" vertical="center" wrapText="1"/>
    </xf>
    <xf numFmtId="0" fontId="5" fillId="5" borderId="3" xfId="0" applyNumberFormat="1" applyFont="1" applyFill="1" applyBorder="1" applyAlignment="1">
      <alignment horizontal="left" vertical="center"/>
    </xf>
    <xf numFmtId="0" fontId="5" fillId="5" borderId="3" xfId="0" applyNumberFormat="1" applyFont="1" applyFill="1" applyBorder="1" applyAlignment="1">
      <alignment horizontal="left" vertical="center" wrapText="1"/>
    </xf>
    <xf numFmtId="0" fontId="5" fillId="5" borderId="4" xfId="0" applyNumberFormat="1" applyFont="1" applyFill="1" applyBorder="1" applyAlignment="1">
      <alignment horizontal="center" vertical="center" wrapText="1"/>
    </xf>
    <xf numFmtId="0" fontId="5" fillId="5" borderId="3" xfId="0" applyNumberFormat="1" applyFont="1" applyFill="1" applyBorder="1" applyAlignment="1">
      <alignment horizontal="center" vertical="center" wrapText="1"/>
    </xf>
    <xf numFmtId="0" fontId="5" fillId="5" borderId="3" xfId="0" applyNumberFormat="1" applyFont="1" applyFill="1" applyBorder="1" applyAlignment="1">
      <alignment horizontal="center" vertical="center"/>
    </xf>
    <xf numFmtId="2" fontId="5" fillId="5" borderId="1" xfId="0" applyNumberFormat="1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/>
    </xf>
    <xf numFmtId="0" fontId="1" fillId="0" borderId="0" xfId="0" applyFont="1" applyFill="1"/>
    <xf numFmtId="0" fontId="3" fillId="0" borderId="0" xfId="0" applyFont="1" applyFill="1" applyAlignment="1">
      <alignment vertical="top" wrapText="1"/>
    </xf>
    <xf numFmtId="0" fontId="15" fillId="5" borderId="2" xfId="0" applyFont="1" applyFill="1" applyBorder="1" applyAlignment="1">
      <alignment horizontal="left" vertical="center" wrapText="1"/>
    </xf>
    <xf numFmtId="0" fontId="18" fillId="5" borderId="10" xfId="0" applyFont="1" applyFill="1" applyBorder="1" applyAlignment="1">
      <alignment horizontal="left" vertical="center" wrapText="1"/>
    </xf>
    <xf numFmtId="0" fontId="18" fillId="5" borderId="9" xfId="0" applyFont="1" applyFill="1" applyBorder="1" applyAlignment="1">
      <alignment horizontal="left" vertical="center" wrapText="1"/>
    </xf>
    <xf numFmtId="0" fontId="18" fillId="5" borderId="2" xfId="0" applyFont="1" applyFill="1" applyBorder="1" applyAlignment="1">
      <alignment horizontal="center" vertical="center" wrapText="1"/>
    </xf>
    <xf numFmtId="164" fontId="18" fillId="5" borderId="0" xfId="0" applyNumberFormat="1" applyFont="1" applyFill="1" applyBorder="1" applyAlignment="1">
      <alignment vertical="center"/>
    </xf>
    <xf numFmtId="164" fontId="19" fillId="5" borderId="0" xfId="1" applyNumberFormat="1" applyFont="1" applyFill="1" applyAlignment="1">
      <alignment vertical="center" wrapText="1"/>
    </xf>
    <xf numFmtId="164" fontId="20" fillId="5" borderId="0" xfId="1" applyNumberFormat="1" applyFont="1" applyFill="1" applyAlignment="1">
      <alignment vertical="center" wrapText="1"/>
    </xf>
    <xf numFmtId="2" fontId="18" fillId="5" borderId="0" xfId="0" applyNumberFormat="1" applyFont="1" applyFill="1" applyBorder="1" applyAlignment="1">
      <alignment horizontal="center" vertical="center" wrapText="1"/>
    </xf>
    <xf numFmtId="164" fontId="9" fillId="3" borderId="0" xfId="1" applyNumberFormat="1" applyFill="1" applyAlignment="1">
      <alignment horizontal="left" vertical="center" wrapText="1"/>
    </xf>
    <xf numFmtId="0" fontId="24" fillId="3" borderId="0" xfId="0" applyFont="1" applyFill="1"/>
    <xf numFmtId="0" fontId="25" fillId="3" borderId="0" xfId="0" applyFont="1" applyFill="1" applyAlignment="1">
      <alignment vertical="top" wrapText="1"/>
    </xf>
    <xf numFmtId="2" fontId="5" fillId="5" borderId="0" xfId="0" applyNumberFormat="1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/>
    </xf>
    <xf numFmtId="164" fontId="9" fillId="5" borderId="0" xfId="1" applyNumberFormat="1" applyFont="1" applyFill="1" applyAlignment="1">
      <alignment horizontal="left" vertical="center"/>
    </xf>
    <xf numFmtId="0" fontId="5" fillId="3" borderId="10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0" fontId="4" fillId="3" borderId="2" xfId="0" applyNumberFormat="1" applyFont="1" applyFill="1" applyBorder="1" applyAlignment="1">
      <alignment horizontal="left" vertical="center"/>
    </xf>
    <xf numFmtId="0" fontId="5" fillId="3" borderId="10" xfId="0" applyNumberFormat="1" applyFont="1" applyFill="1" applyBorder="1" applyAlignment="1">
      <alignment horizontal="left" vertical="center"/>
    </xf>
    <xf numFmtId="0" fontId="5" fillId="3" borderId="9" xfId="0" applyNumberFormat="1" applyFont="1" applyFill="1" applyBorder="1" applyAlignment="1">
      <alignment horizontal="left" vertical="center" wrapText="1"/>
    </xf>
    <xf numFmtId="0" fontId="5" fillId="3" borderId="10" xfId="0" applyNumberFormat="1" applyFont="1" applyFill="1" applyBorder="1" applyAlignment="1">
      <alignment horizontal="center" vertical="center" wrapText="1"/>
    </xf>
    <xf numFmtId="0" fontId="5" fillId="3" borderId="2" xfId="0" applyNumberFormat="1" applyFont="1" applyFill="1" applyBorder="1" applyAlignment="1">
      <alignment horizontal="center" vertical="center"/>
    </xf>
    <xf numFmtId="0" fontId="5" fillId="3" borderId="2" xfId="0" applyNumberFormat="1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top" wrapText="1"/>
    </xf>
    <xf numFmtId="164" fontId="14" fillId="3" borderId="0" xfId="1" applyNumberFormat="1" applyFont="1" applyFill="1" applyAlignment="1">
      <alignment horizontal="center" vertical="center" wrapText="1"/>
    </xf>
    <xf numFmtId="0" fontId="7" fillId="5" borderId="2" xfId="0" applyFont="1" applyFill="1" applyBorder="1" applyAlignment="1">
      <alignment vertical="center" wrapText="1"/>
    </xf>
    <xf numFmtId="1" fontId="18" fillId="5" borderId="11" xfId="0" applyNumberFormat="1" applyFont="1" applyFill="1" applyBorder="1" applyAlignment="1">
      <alignment vertical="center" wrapText="1"/>
    </xf>
    <xf numFmtId="164" fontId="20" fillId="5" borderId="0" xfId="1" applyNumberFormat="1" applyFont="1" applyFill="1" applyAlignment="1">
      <alignment horizontal="left" vertical="center" wrapText="1"/>
    </xf>
    <xf numFmtId="0" fontId="7" fillId="5" borderId="10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left" vertical="center" wrapText="1"/>
    </xf>
    <xf numFmtId="0" fontId="5" fillId="5" borderId="0" xfId="0" applyFont="1" applyFill="1" applyBorder="1" applyAlignment="1">
      <alignment horizontal="left" vertical="center" wrapText="1"/>
    </xf>
    <xf numFmtId="164" fontId="5" fillId="5" borderId="2" xfId="0" applyNumberFormat="1" applyFont="1" applyFill="1" applyBorder="1" applyAlignment="1">
      <alignment horizontal="center" vertical="center"/>
    </xf>
    <xf numFmtId="164" fontId="9" fillId="5" borderId="0" xfId="1" applyNumberFormat="1" applyFill="1" applyAlignment="1">
      <alignment horizontal="left" vertical="center" wrapText="1"/>
    </xf>
    <xf numFmtId="0" fontId="11" fillId="5" borderId="10" xfId="0" applyFont="1" applyFill="1" applyBorder="1" applyAlignment="1">
      <alignment horizontal="left" vertical="center" wrapText="1"/>
    </xf>
    <xf numFmtId="0" fontId="11" fillId="5" borderId="9" xfId="0" applyFont="1" applyFill="1" applyBorder="1" applyAlignment="1">
      <alignment horizontal="left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164" fontId="11" fillId="5" borderId="0" xfId="0" applyNumberFormat="1" applyFont="1" applyFill="1" applyBorder="1" applyAlignment="1">
      <alignment horizontal="center" vertical="center"/>
    </xf>
    <xf numFmtId="164" fontId="11" fillId="5" borderId="0" xfId="0" applyNumberFormat="1" applyFont="1" applyFill="1" applyBorder="1" applyAlignment="1">
      <alignment vertical="center"/>
    </xf>
    <xf numFmtId="164" fontId="11" fillId="5" borderId="0" xfId="0" applyNumberFormat="1" applyFont="1" applyFill="1" applyAlignment="1">
      <alignment horizontal="center" vertical="center" wrapText="1"/>
    </xf>
    <xf numFmtId="0" fontId="11" fillId="5" borderId="0" xfId="0" applyFont="1" applyFill="1" applyAlignment="1">
      <alignment horizontal="center" vertical="center" wrapText="1"/>
    </xf>
    <xf numFmtId="164" fontId="11" fillId="5" borderId="0" xfId="0" applyNumberFormat="1" applyFont="1" applyFill="1" applyAlignment="1">
      <alignment horizontal="center" vertical="center"/>
    </xf>
    <xf numFmtId="164" fontId="11" fillId="5" borderId="0" xfId="0" applyNumberFormat="1" applyFont="1" applyFill="1" applyAlignment="1">
      <alignment horizontal="left" vertical="center"/>
    </xf>
    <xf numFmtId="164" fontId="18" fillId="3" borderId="0" xfId="0" applyNumberFormat="1" applyFont="1" applyFill="1" applyAlignment="1">
      <alignment horizontal="left" vertical="center" wrapText="1"/>
    </xf>
    <xf numFmtId="164" fontId="9" fillId="5" borderId="0" xfId="1" applyNumberFormat="1" applyFill="1" applyAlignment="1">
      <alignment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0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left" vertical="center" wrapText="1"/>
    </xf>
    <xf numFmtId="0" fontId="11" fillId="3" borderId="9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164" fontId="11" fillId="3" borderId="0" xfId="0" applyNumberFormat="1" applyFont="1" applyFill="1" applyAlignment="1">
      <alignment horizontal="center" vertical="center"/>
    </xf>
    <xf numFmtId="164" fontId="11" fillId="3" borderId="0" xfId="0" applyNumberFormat="1" applyFont="1" applyFill="1" applyBorder="1" applyAlignment="1">
      <alignment vertical="center"/>
    </xf>
    <xf numFmtId="164" fontId="11" fillId="3" borderId="0" xfId="0" applyNumberFormat="1" applyFont="1" applyFill="1" applyAlignment="1">
      <alignment horizontal="center" vertical="center" wrapText="1"/>
    </xf>
    <xf numFmtId="164" fontId="11" fillId="3" borderId="0" xfId="0" applyNumberFormat="1" applyFont="1" applyFill="1" applyAlignment="1">
      <alignment horizontal="left" vertical="center"/>
    </xf>
    <xf numFmtId="2" fontId="11" fillId="5" borderId="0" xfId="0" applyNumberFormat="1" applyFont="1" applyFill="1" applyBorder="1" applyAlignment="1">
      <alignment horizontal="center" vertical="center" wrapText="1"/>
    </xf>
    <xf numFmtId="0" fontId="26" fillId="3" borderId="0" xfId="0" applyFont="1" applyFill="1"/>
    <xf numFmtId="0" fontId="27" fillId="3" borderId="0" xfId="0" applyFont="1" applyFill="1" applyAlignment="1">
      <alignment vertical="top" wrapText="1"/>
    </xf>
    <xf numFmtId="164" fontId="11" fillId="3" borderId="0" xfId="0" applyNumberFormat="1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 wrapText="1"/>
    </xf>
    <xf numFmtId="164" fontId="9" fillId="3" borderId="0" xfId="1" applyNumberFormat="1" applyFill="1" applyAlignment="1">
      <alignment vertical="center" wrapText="1"/>
    </xf>
    <xf numFmtId="2" fontId="11" fillId="3" borderId="0" xfId="0" applyNumberFormat="1" applyFont="1" applyFill="1" applyBorder="1" applyAlignment="1">
      <alignment horizontal="center" vertical="center" wrapText="1"/>
    </xf>
    <xf numFmtId="0" fontId="8" fillId="5" borderId="2" xfId="0" applyNumberFormat="1" applyFont="1" applyFill="1" applyBorder="1" applyAlignment="1">
      <alignment horizontal="left" vertical="center" wrapText="1"/>
    </xf>
    <xf numFmtId="0" fontId="11" fillId="5" borderId="7" xfId="0" applyNumberFormat="1" applyFont="1" applyFill="1" applyBorder="1" applyAlignment="1">
      <alignment horizontal="center" vertical="center" wrapText="1"/>
    </xf>
    <xf numFmtId="0" fontId="11" fillId="5" borderId="2" xfId="0" applyNumberFormat="1" applyFont="1" applyFill="1" applyBorder="1" applyAlignment="1">
      <alignment vertical="center" wrapText="1"/>
    </xf>
    <xf numFmtId="0" fontId="11" fillId="5" borderId="2" xfId="0" applyNumberFormat="1" applyFont="1" applyFill="1" applyBorder="1" applyAlignment="1">
      <alignment horizontal="center" vertical="center"/>
    </xf>
    <xf numFmtId="164" fontId="11" fillId="5" borderId="1" xfId="0" applyNumberFormat="1" applyFont="1" applyFill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left" vertical="center"/>
    </xf>
    <xf numFmtId="0" fontId="5" fillId="0" borderId="1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NumberFormat="1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vertical="center" wrapText="1"/>
    </xf>
    <xf numFmtId="164" fontId="5" fillId="0" borderId="0" xfId="0" applyNumberFormat="1" applyFont="1" applyBorder="1" applyAlignment="1">
      <alignment horizontal="right" vertical="center" wrapText="1"/>
    </xf>
    <xf numFmtId="0" fontId="5" fillId="3" borderId="0" xfId="0" applyFont="1" applyFill="1" applyBorder="1" applyAlignment="1">
      <alignment horizontal="right" vertical="center"/>
    </xf>
    <xf numFmtId="164" fontId="9" fillId="3" borderId="0" xfId="1" applyNumberFormat="1" applyFill="1" applyAlignment="1">
      <alignment horizontal="center" vertical="center" wrapText="1"/>
    </xf>
    <xf numFmtId="164" fontId="11" fillId="3" borderId="0" xfId="0" applyNumberFormat="1" applyFont="1" applyFill="1" applyAlignment="1">
      <alignment horizontal="left" vertical="center" wrapText="1"/>
    </xf>
    <xf numFmtId="0" fontId="11" fillId="3" borderId="0" xfId="0" applyFont="1" applyFill="1" applyAlignment="1">
      <alignment horizontal="right" vertical="center"/>
    </xf>
    <xf numFmtId="0" fontId="18" fillId="5" borderId="10" xfId="0" applyFont="1" applyFill="1" applyBorder="1" applyAlignment="1">
      <alignment horizontal="center" vertical="center" wrapText="1"/>
    </xf>
    <xf numFmtId="164" fontId="18" fillId="5" borderId="0" xfId="0" applyNumberFormat="1" applyFont="1" applyFill="1" applyAlignment="1">
      <alignment horizontal="left" vertical="center" wrapText="1"/>
    </xf>
    <xf numFmtId="2" fontId="11" fillId="5" borderId="1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vertical="top" wrapText="1"/>
    </xf>
    <xf numFmtId="164" fontId="5" fillId="5" borderId="0" xfId="0" applyNumberFormat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top" wrapText="1"/>
    </xf>
    <xf numFmtId="0" fontId="18" fillId="5" borderId="0" xfId="0" applyFont="1" applyFill="1" applyAlignment="1">
      <alignment horizontal="center" vertical="center" wrapText="1"/>
    </xf>
    <xf numFmtId="0" fontId="18" fillId="5" borderId="2" xfId="0" applyFont="1" applyFill="1" applyBorder="1" applyAlignment="1">
      <alignment horizontal="left" vertical="center" wrapText="1"/>
    </xf>
    <xf numFmtId="164" fontId="18" fillId="5" borderId="0" xfId="0" applyNumberFormat="1" applyFont="1" applyFill="1" applyAlignment="1">
      <alignment vertical="center"/>
    </xf>
    <xf numFmtId="164" fontId="9" fillId="5" borderId="0" xfId="1" applyNumberFormat="1" applyFont="1" applyFill="1" applyAlignment="1">
      <alignment horizontal="center" vertical="center" wrapText="1"/>
    </xf>
    <xf numFmtId="164" fontId="5" fillId="5" borderId="2" xfId="0" applyNumberFormat="1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left" vertical="center" wrapText="1"/>
    </xf>
    <xf numFmtId="0" fontId="18" fillId="5" borderId="3" xfId="0" applyFont="1" applyFill="1" applyBorder="1" applyAlignment="1">
      <alignment horizontal="left" vertical="center" wrapText="1"/>
    </xf>
    <xf numFmtId="0" fontId="18" fillId="5" borderId="6" xfId="0" applyFont="1" applyFill="1" applyBorder="1" applyAlignment="1">
      <alignment horizontal="left" vertical="center" wrapText="1"/>
    </xf>
    <xf numFmtId="0" fontId="18" fillId="5" borderId="3" xfId="0" applyFont="1" applyFill="1" applyBorder="1" applyAlignment="1">
      <alignment horizontal="center" vertical="center" wrapText="1"/>
    </xf>
    <xf numFmtId="164" fontId="18" fillId="5" borderId="1" xfId="0" applyNumberFormat="1" applyFont="1" applyFill="1" applyBorder="1" applyAlignment="1">
      <alignment horizontal="center" vertical="center"/>
    </xf>
    <xf numFmtId="164" fontId="18" fillId="5" borderId="1" xfId="0" applyNumberFormat="1" applyFont="1" applyFill="1" applyBorder="1" applyAlignment="1">
      <alignment vertical="center"/>
    </xf>
    <xf numFmtId="0" fontId="11" fillId="5" borderId="3" xfId="0" applyFont="1" applyFill="1" applyBorder="1" applyAlignment="1">
      <alignment horizontal="left" vertical="center" wrapText="1"/>
    </xf>
    <xf numFmtId="0" fontId="11" fillId="5" borderId="4" xfId="0" applyFont="1" applyFill="1" applyBorder="1" applyAlignment="1">
      <alignment horizontal="center" vertical="center" wrapText="1"/>
    </xf>
    <xf numFmtId="164" fontId="11" fillId="5" borderId="1" xfId="0" applyNumberFormat="1" applyFont="1" applyFill="1" applyBorder="1" applyAlignment="1">
      <alignment vertical="center"/>
    </xf>
    <xf numFmtId="0" fontId="21" fillId="0" borderId="0" xfId="0" applyFont="1" applyFill="1"/>
    <xf numFmtId="0" fontId="22" fillId="0" borderId="0" xfId="0" applyFont="1" applyFill="1" applyAlignment="1">
      <alignment vertical="top" wrapText="1"/>
    </xf>
    <xf numFmtId="0" fontId="16" fillId="0" borderId="0" xfId="0" applyFont="1" applyFill="1"/>
    <xf numFmtId="0" fontId="17" fillId="0" borderId="0" xfId="0" applyFont="1" applyFill="1" applyAlignment="1">
      <alignment vertical="top" wrapText="1"/>
    </xf>
    <xf numFmtId="0" fontId="11" fillId="3" borderId="4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left" vertical="center" wrapText="1"/>
    </xf>
    <xf numFmtId="164" fontId="9" fillId="3" borderId="0" xfId="1" applyNumberFormat="1" applyFont="1" applyFill="1" applyAlignment="1">
      <alignment vertical="center"/>
    </xf>
    <xf numFmtId="164" fontId="18" fillId="3" borderId="0" xfId="0" applyNumberFormat="1" applyFont="1" applyFill="1" applyAlignment="1">
      <alignment vertical="center" wrapText="1"/>
    </xf>
    <xf numFmtId="164" fontId="20" fillId="3" borderId="0" xfId="1" applyNumberFormat="1" applyFont="1" applyFill="1" applyAlignment="1">
      <alignment vertical="center" wrapText="1"/>
    </xf>
    <xf numFmtId="0" fontId="18" fillId="5" borderId="4" xfId="0" applyFont="1" applyFill="1" applyBorder="1" applyAlignment="1">
      <alignment horizontal="center" vertical="center" wrapText="1"/>
    </xf>
    <xf numFmtId="0" fontId="5" fillId="5" borderId="3" xfId="0" applyNumberFormat="1" applyFont="1" applyFill="1" applyBorder="1" applyAlignment="1">
      <alignment vertical="center"/>
    </xf>
    <xf numFmtId="164" fontId="8" fillId="5" borderId="0" xfId="0" applyNumberFormat="1" applyFont="1" applyFill="1" applyBorder="1" applyAlignment="1">
      <alignment horizontal="left" vertical="center" indent="2"/>
    </xf>
    <xf numFmtId="164" fontId="9" fillId="5" borderId="0" xfId="1" applyNumberFormat="1" applyFill="1" applyAlignment="1">
      <alignment horizontal="center" vertical="center" wrapText="1"/>
    </xf>
    <xf numFmtId="164" fontId="11" fillId="5" borderId="0" xfId="0" applyNumberFormat="1" applyFont="1" applyFill="1" applyAlignment="1">
      <alignment horizontal="left" vertical="center" wrapText="1"/>
    </xf>
    <xf numFmtId="0" fontId="11" fillId="5" borderId="0" xfId="0" applyFont="1" applyFill="1" applyAlignment="1">
      <alignment horizontal="right" vertical="center"/>
    </xf>
    <xf numFmtId="0" fontId="11" fillId="3" borderId="3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164" fontId="8" fillId="3" borderId="0" xfId="0" applyNumberFormat="1" applyFont="1" applyFill="1" applyBorder="1" applyAlignment="1">
      <alignment horizontal="left" vertical="center" indent="2"/>
    </xf>
    <xf numFmtId="0" fontId="15" fillId="3" borderId="2" xfId="0" applyFont="1" applyFill="1" applyBorder="1" applyAlignment="1">
      <alignment horizontal="left" vertical="center" wrapText="1"/>
    </xf>
    <xf numFmtId="0" fontId="18" fillId="3" borderId="10" xfId="0" applyFont="1" applyFill="1" applyBorder="1" applyAlignment="1">
      <alignment horizontal="left" vertical="center" wrapText="1"/>
    </xf>
    <xf numFmtId="0" fontId="18" fillId="3" borderId="9" xfId="0" applyFont="1" applyFill="1" applyBorder="1" applyAlignment="1">
      <alignment horizontal="left" vertical="center" wrapText="1"/>
    </xf>
    <xf numFmtId="0" fontId="18" fillId="3" borderId="10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2" fontId="18" fillId="3" borderId="0" xfId="0" applyNumberFormat="1" applyFont="1" applyFill="1" applyBorder="1" applyAlignment="1">
      <alignment horizontal="center" vertical="center" wrapText="1"/>
    </xf>
    <xf numFmtId="164" fontId="18" fillId="3" borderId="0" xfId="0" applyNumberFormat="1" applyFont="1" applyFill="1" applyBorder="1" applyAlignment="1">
      <alignment vertical="center"/>
    </xf>
    <xf numFmtId="0" fontId="28" fillId="3" borderId="0" xfId="0" applyFont="1" applyFill="1" applyAlignment="1">
      <alignment horizontal="center" vertical="center" wrapText="1"/>
    </xf>
    <xf numFmtId="164" fontId="15" fillId="3" borderId="0" xfId="0" applyNumberFormat="1" applyFont="1" applyFill="1" applyBorder="1" applyAlignment="1">
      <alignment horizontal="left" vertical="center" indent="2"/>
    </xf>
    <xf numFmtId="164" fontId="16" fillId="3" borderId="0" xfId="0" applyNumberFormat="1" applyFont="1" applyFill="1" applyAlignment="1">
      <alignment horizontal="center" vertical="center"/>
    </xf>
    <xf numFmtId="0" fontId="18" fillId="3" borderId="2" xfId="0" applyFont="1" applyFill="1" applyBorder="1" applyAlignment="1">
      <alignment horizontal="left" vertical="center" wrapText="1"/>
    </xf>
    <xf numFmtId="164" fontId="20" fillId="3" borderId="0" xfId="1" applyNumberFormat="1" applyFont="1" applyFill="1" applyAlignment="1">
      <alignment horizontal="left" vertical="center" wrapText="1"/>
    </xf>
    <xf numFmtId="164" fontId="19" fillId="3" borderId="0" xfId="1" applyNumberFormat="1" applyFont="1" applyFill="1" applyAlignment="1">
      <alignment horizontal="left" vertical="center" wrapText="1"/>
    </xf>
    <xf numFmtId="0" fontId="21" fillId="3" borderId="0" xfId="0" applyFont="1" applyFill="1"/>
    <xf numFmtId="0" fontId="5" fillId="3" borderId="0" xfId="0" applyFont="1" applyFill="1" applyBorder="1" applyAlignment="1">
      <alignment horizontal="left"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0" fontId="15" fillId="3" borderId="2" xfId="0" applyNumberFormat="1" applyFont="1" applyFill="1" applyBorder="1" applyAlignment="1">
      <alignment horizontal="left" vertical="center" wrapText="1"/>
    </xf>
    <xf numFmtId="0" fontId="18" fillId="3" borderId="7" xfId="0" applyNumberFormat="1" applyFont="1" applyFill="1" applyBorder="1" applyAlignment="1">
      <alignment horizontal="center" vertical="center" wrapText="1"/>
    </xf>
    <xf numFmtId="0" fontId="18" fillId="3" borderId="2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left" vertical="center"/>
    </xf>
    <xf numFmtId="0" fontId="5" fillId="5" borderId="10" xfId="0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vertical="center" wrapText="1"/>
    </xf>
    <xf numFmtId="0" fontId="6" fillId="5" borderId="2" xfId="0" applyFont="1" applyFill="1" applyBorder="1" applyAlignment="1">
      <alignment horizontal="center" vertical="center"/>
    </xf>
    <xf numFmtId="164" fontId="15" fillId="5" borderId="0" xfId="0" applyNumberFormat="1" applyFont="1" applyFill="1" applyBorder="1" applyAlignment="1">
      <alignment horizontal="left" vertical="center" indent="2"/>
    </xf>
    <xf numFmtId="164" fontId="11" fillId="5" borderId="0" xfId="0" applyNumberFormat="1" applyFont="1" applyFill="1" applyAlignment="1">
      <alignment vertical="center" wrapText="1"/>
    </xf>
    <xf numFmtId="0" fontId="12" fillId="5" borderId="3" xfId="0" applyFont="1" applyFill="1" applyBorder="1" applyAlignment="1">
      <alignment horizontal="left" vertical="center" wrapText="1"/>
    </xf>
    <xf numFmtId="0" fontId="6" fillId="5" borderId="7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164" fontId="4" fillId="5" borderId="13" xfId="0" applyNumberFormat="1" applyFont="1" applyFill="1" applyBorder="1" applyAlignment="1">
      <alignment horizontal="left" vertical="center" indent="2"/>
    </xf>
    <xf numFmtId="164" fontId="6" fillId="5" borderId="1" xfId="0" applyNumberFormat="1" applyFont="1" applyFill="1" applyBorder="1" applyAlignment="1">
      <alignment horizontal="center" vertical="center"/>
    </xf>
    <xf numFmtId="164" fontId="6" fillId="5" borderId="1" xfId="0" applyNumberFormat="1" applyFont="1" applyFill="1" applyBorder="1" applyAlignment="1">
      <alignment vertical="center"/>
    </xf>
    <xf numFmtId="164" fontId="6" fillId="5" borderId="0" xfId="0" applyNumberFormat="1" applyFont="1" applyFill="1" applyAlignment="1">
      <alignment horizontal="center" vertical="center" wrapText="1"/>
    </xf>
    <xf numFmtId="164" fontId="6" fillId="5" borderId="0" xfId="0" applyNumberFormat="1" applyFont="1" applyFill="1" applyAlignment="1">
      <alignment horizontal="center" vertical="center"/>
    </xf>
    <xf numFmtId="164" fontId="6" fillId="5" borderId="0" xfId="0" applyNumberFormat="1" applyFont="1" applyFill="1" applyAlignment="1">
      <alignment horizontal="left" vertical="center"/>
    </xf>
    <xf numFmtId="164" fontId="23" fillId="5" borderId="0" xfId="1" applyNumberFormat="1" applyFont="1" applyFill="1" applyAlignment="1">
      <alignment horizontal="left" vertical="center" wrapText="1"/>
    </xf>
    <xf numFmtId="0" fontId="6" fillId="5" borderId="0" xfId="0" applyFont="1" applyFill="1" applyAlignment="1">
      <alignment horizontal="right" vertical="center"/>
    </xf>
  </cellXfs>
  <cellStyles count="2">
    <cellStyle name="Гиперссылка" xfId="1" builtinId="8"/>
    <cellStyle name="Обычный" xfId="0" builtinId="0"/>
  </cellStyles>
  <dxfs count="4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fill>
        <patternFill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6"/>
        <color auto="1"/>
      </font>
      <numFmt numFmtId="164" formatCode="#,##0.00\ _₽"/>
      <fill>
        <patternFill patternType="solid">
          <fgColor indexed="64"/>
          <bgColor theme="2" tint="-9.9978637043366805E-2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general" vertical="center" textRotation="0" wrapText="1" indent="0" justifyLastLine="0" shrinkToFit="0" readingOrder="0"/>
    </dxf>
    <dxf>
      <font>
        <b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name val="Times New Roman"/>
        <scheme val="none"/>
      </font>
      <alignment vertical="center" textRotation="0" indent="0" justifyLastLine="0" shrinkToFit="0" readingOrder="0"/>
    </dxf>
    <dxf>
      <font>
        <b val="0"/>
        <strike val="0"/>
        <outline val="0"/>
        <shadow val="0"/>
        <u val="none"/>
        <vertAlign val="baseline"/>
        <name val="Times New Roman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 style="thin">
          <color auto="1"/>
        </bottom>
      </border>
    </dxf>
    <dxf>
      <font>
        <b val="0"/>
      </font>
      <alignment horizontal="left" textRotation="0" indent="0" justifyLastLine="0" shrinkToFit="0" readingOrder="0"/>
    </dxf>
    <dxf>
      <font>
        <b val="0"/>
      </font>
      <alignment horizontal="left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left" vertical="center" textRotation="0" wrapText="0" indent="0" justifyLastLine="0" shrinkToFit="0" readingOrder="0"/>
    </dxf>
    <dxf>
      <font>
        <b val="0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Calibri"/>
        <scheme val="none"/>
      </font>
      <numFmt numFmtId="0" formatCode="General"/>
      <alignment horizontal="general" vertical="top" textRotation="0" wrapText="0" indent="0" justifyLastLine="0" shrinkToFit="0" readingOrder="0"/>
    </dxf>
  </dxfs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Таблица1" displayName="Таблица1" ref="B1:W119" totalsRowCount="1" headerRowDxfId="45" dataDxfId="44" totalsRowDxfId="43">
  <autoFilter ref="B1:W118"/>
  <sortState ref="B2:V114">
    <sortCondition ref="B3"/>
  </sortState>
  <tableColumns count="22">
    <tableColumn id="2" name="Столбец2" dataDxfId="42" totalsRowDxfId="21"/>
    <tableColumn id="24" name="Столбец24" dataDxfId="41" totalsRowDxfId="20"/>
    <tableColumn id="23" name="Столбец23" dataDxfId="40" totalsRowDxfId="19"/>
    <tableColumn id="6" name="Столбец22" dataDxfId="39" totalsRowDxfId="18"/>
    <tableColumn id="3" name="Столбец3" dataDxfId="38" totalsRowDxfId="17"/>
    <tableColumn id="9" name="Столбец32" dataDxfId="37" totalsRowDxfId="16"/>
    <tableColumn id="10" name="Столбец33" dataDxfId="36" totalsRowDxfId="15"/>
    <tableColumn id="4" name="Столбец4" dataDxfId="35" totalsRowDxfId="14"/>
    <tableColumn id="5" name="Столбец5" dataDxfId="34" totalsRowDxfId="13"/>
    <tableColumn id="1" name="Столбец145" totalsRowDxfId="12"/>
    <tableColumn id="12" name="Столбец143" dataDxfId="33" totalsRowDxfId="11"/>
    <tableColumn id="13" name="Столбец144" dataDxfId="32" totalsRowDxfId="10"/>
    <tableColumn id="11" name="Столбец142" dataDxfId="31" totalsRowDxfId="9"/>
    <tableColumn id="15" name="Столбец15" dataDxfId="30" totalsRowDxfId="8"/>
    <tableColumn id="7" name="Столбец16" dataDxfId="29" totalsRowDxfId="7"/>
    <tableColumn id="16" name="Столбец17" dataDxfId="28" totalsRowDxfId="6"/>
    <tableColumn id="17" name="Столбец18" dataDxfId="27" totalsRowDxfId="5"/>
    <tableColumn id="20" name="Столбец182" dataDxfId="26" totalsRowDxfId="4"/>
    <tableColumn id="19" name="Столбец19" dataDxfId="25" totalsRowDxfId="3"/>
    <tableColumn id="21" name="Столбец192" totalsRowLabel="ИТОГО" dataDxfId="24" totalsRowDxfId="2" dataCellStyle="Гиперссылка"/>
    <tableColumn id="18" name="Столбец20" totalsRowFunction="sum" dataDxfId="23" totalsRowDxfId="1"/>
    <tableColumn id="22" name="Столбец21" totalsRowFunction="sum" dataDxfId="22" totalsRow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isk.yandex.ru/i/Vs-Csn59ykVFIQ" TargetMode="External"/><Relationship Id="rId21" Type="http://schemas.openxmlformats.org/officeDocument/2006/relationships/hyperlink" Target="https://www.apricotbooks.ru/catalog/tproduct/724791072-925042879191-dzhinks-kniga-pervaya" TargetMode="External"/><Relationship Id="rId42" Type="http://schemas.openxmlformats.org/officeDocument/2006/relationships/hyperlink" Target="https://www.apricotbooks.ru/tproduct/179244825-227517080191-vsem-viiti-iz-kadra" TargetMode="External"/><Relationship Id="rId63" Type="http://schemas.openxmlformats.org/officeDocument/2006/relationships/hyperlink" Target="https://www.apricotbooks.ru/tproduct/179244825-750817809481-bratstvo-rizhih" TargetMode="External"/><Relationship Id="rId84" Type="http://schemas.openxmlformats.org/officeDocument/2006/relationships/hyperlink" Target="https://disk.yandex.ru/d/VgjlBwuUUANDEA" TargetMode="External"/><Relationship Id="rId138" Type="http://schemas.openxmlformats.org/officeDocument/2006/relationships/hyperlink" Target="https://disk.yandex.ru/i/8TspyyMEAtQRlQ" TargetMode="External"/><Relationship Id="rId159" Type="http://schemas.openxmlformats.org/officeDocument/2006/relationships/hyperlink" Target="https://disk.yandex.ru/d/AOSxgrDVKIaOOA" TargetMode="External"/><Relationship Id="rId170" Type="http://schemas.openxmlformats.org/officeDocument/2006/relationships/hyperlink" Target="https://www.apricotbooks.ru/tproduct/717497267-535251810472-uvazhaemaya-feya" TargetMode="External"/><Relationship Id="rId191" Type="http://schemas.openxmlformats.org/officeDocument/2006/relationships/hyperlink" Target="https://www.apricotbooks.ru/tproduct/717497267-952979080592-kolibelnaya-dlya-malenkih-soldat" TargetMode="External"/><Relationship Id="rId205" Type="http://schemas.openxmlformats.org/officeDocument/2006/relationships/hyperlink" Target="https://www.apricotbooks.ru/tproduct/717497267-857767489252-shkola-dorog-i-mostov-sem-pryah-kniga-se" TargetMode="External"/><Relationship Id="rId226" Type="http://schemas.openxmlformats.org/officeDocument/2006/relationships/table" Target="../tables/table1.xml"/><Relationship Id="rId107" Type="http://schemas.openxmlformats.org/officeDocument/2006/relationships/hyperlink" Target="https://disk.yandex.ru/i/8VxWfxre5quiQQ" TargetMode="External"/><Relationship Id="rId11" Type="http://schemas.openxmlformats.org/officeDocument/2006/relationships/hyperlink" Target="https://www.apricotbooks.ru/catalog/tproduct/724791072-590156594391-strannik-tim-ili-detektivnoe-agentstvo-a" TargetMode="External"/><Relationship Id="rId32" Type="http://schemas.openxmlformats.org/officeDocument/2006/relationships/hyperlink" Target="https://www.apricotbooks.ru/catalog/tproduct/724791072-762573389901-zayats-na-vzletnoi-polose" TargetMode="External"/><Relationship Id="rId53" Type="http://schemas.openxmlformats.org/officeDocument/2006/relationships/hyperlink" Target="https://www.apricotbooks.ru/tproduct/179244825-845909494051-dzhenni-dalfin-i-skritie-zemli-devochka" TargetMode="External"/><Relationship Id="rId74" Type="http://schemas.openxmlformats.org/officeDocument/2006/relationships/hyperlink" Target="https://disk.yandex.ru/i/goNvckXoXgHWZQ" TargetMode="External"/><Relationship Id="rId128" Type="http://schemas.openxmlformats.org/officeDocument/2006/relationships/hyperlink" Target="https://disk.yandex.ru/i/wDyECRaZsh_N1Q" TargetMode="External"/><Relationship Id="rId149" Type="http://schemas.openxmlformats.org/officeDocument/2006/relationships/hyperlink" Target="https://www.apricotbooks.ru/catalog/tproduct/179244825-136489912512-dzhalar-sem-pryah-kniga-shestaya" TargetMode="External"/><Relationship Id="rId5" Type="http://schemas.openxmlformats.org/officeDocument/2006/relationships/hyperlink" Target="https://www.apricotbooks.ru/catalog/tproduct/724791072-863222457721-strategiya-dzyudo-kak-prevratit-silu-kon" TargetMode="External"/><Relationship Id="rId95" Type="http://schemas.openxmlformats.org/officeDocument/2006/relationships/hyperlink" Target="https://disk.yandex.ru/i/bIs2rkvq9KR3kw" TargetMode="External"/><Relationship Id="rId160" Type="http://schemas.openxmlformats.org/officeDocument/2006/relationships/hyperlink" Target="https://disk.yandex.ru/d/Jmr469XzCxHgFg" TargetMode="External"/><Relationship Id="rId181" Type="http://schemas.openxmlformats.org/officeDocument/2006/relationships/hyperlink" Target="https://disk.yandex.ru/i/Z39HB0viersJzw" TargetMode="External"/><Relationship Id="rId216" Type="http://schemas.openxmlformats.org/officeDocument/2006/relationships/hyperlink" Target="https://disk.yandex.ru/i/uHoLNOrmP8brQA" TargetMode="External"/><Relationship Id="rId211" Type="http://schemas.openxmlformats.org/officeDocument/2006/relationships/hyperlink" Target="https://disk.yandex.ru/i/s5Pm5XSJ3iAAKg" TargetMode="External"/><Relationship Id="rId22" Type="http://schemas.openxmlformats.org/officeDocument/2006/relationships/hyperlink" Target="https://www.apricotbooks.ru/catalog/tproduct/724791072-878161323447-magiya-dzhinksa-kniga-vtoraya" TargetMode="External"/><Relationship Id="rId27" Type="http://schemas.openxmlformats.org/officeDocument/2006/relationships/hyperlink" Target="https://www.apricotbooks.ru/catalog/tproduct/724791072-673357768319-korolevstvo-m" TargetMode="External"/><Relationship Id="rId43" Type="http://schemas.openxmlformats.org/officeDocument/2006/relationships/hyperlink" Target="https://www.apricotbooks.ru/tproduct/179244825-103519180701-pereletnie-deti" TargetMode="External"/><Relationship Id="rId48" Type="http://schemas.openxmlformats.org/officeDocument/2006/relationships/hyperlink" Target="https://www.apricotbooks.ru/tproduct/179244825-941396228651-dvazhdi-kazhetsya-okazhetsya" TargetMode="External"/><Relationship Id="rId64" Type="http://schemas.openxmlformats.org/officeDocument/2006/relationships/hyperlink" Target="https://www.apricotbooks.ru/tproduct/179244825-660131397291-dzhenni-dalfin-i-skritie-zemli-zamok-na" TargetMode="External"/><Relationship Id="rId69" Type="http://schemas.openxmlformats.org/officeDocument/2006/relationships/hyperlink" Target="https://www.apricotbooks.ru/tproduct/179244825-600999647661-strannik-tim-mirazhi-amalgami-kniga-vtor" TargetMode="External"/><Relationship Id="rId113" Type="http://schemas.openxmlformats.org/officeDocument/2006/relationships/hyperlink" Target="https://disk.yandex.ru/i/VCht8nKwL27IcQ" TargetMode="External"/><Relationship Id="rId118" Type="http://schemas.openxmlformats.org/officeDocument/2006/relationships/hyperlink" Target="https://disk.yandex.ru/i/L7D0GE8mX_DOVQ" TargetMode="External"/><Relationship Id="rId134" Type="http://schemas.openxmlformats.org/officeDocument/2006/relationships/hyperlink" Target="https://disk.yandex.ru/i/FqBWdahXm74zgg" TargetMode="External"/><Relationship Id="rId139" Type="http://schemas.openxmlformats.org/officeDocument/2006/relationships/hyperlink" Target="https://disk.yandex.ru/i/hKshpW5-Odvy8w" TargetMode="External"/><Relationship Id="rId80" Type="http://schemas.openxmlformats.org/officeDocument/2006/relationships/hyperlink" Target="https://disk.yandex.ru/i/m-2iVW44osJxYw" TargetMode="External"/><Relationship Id="rId85" Type="http://schemas.openxmlformats.org/officeDocument/2006/relationships/hyperlink" Target="https://disk.yandex.ru/i/WsARlqHE_zRR1g" TargetMode="External"/><Relationship Id="rId150" Type="http://schemas.openxmlformats.org/officeDocument/2006/relationships/hyperlink" Target="https://disk.yandex.ru/i/aH8z04a1vP9T1A" TargetMode="External"/><Relationship Id="rId155" Type="http://schemas.openxmlformats.org/officeDocument/2006/relationships/hyperlink" Target="https://disk.yandex.ru/i/ZI0e-bL4u0wd9A" TargetMode="External"/><Relationship Id="rId171" Type="http://schemas.openxmlformats.org/officeDocument/2006/relationships/hyperlink" Target="https://disk.yandex.ru/d/w231IRKS1_dG0A" TargetMode="External"/><Relationship Id="rId176" Type="http://schemas.openxmlformats.org/officeDocument/2006/relationships/hyperlink" Target="https://www.apricotbooks.ru/tproduct/717497267-784173207342-tainstvennoe-nasledstvo-lel-vaiolet-knig" TargetMode="External"/><Relationship Id="rId192" Type="http://schemas.openxmlformats.org/officeDocument/2006/relationships/hyperlink" Target="https://disk.yandex.ru/i/b5crkMAor_gZvg" TargetMode="External"/><Relationship Id="rId197" Type="http://schemas.openxmlformats.org/officeDocument/2006/relationships/hyperlink" Target="https://disk.yandex.ru/i/EiUtrrUEP-g-Zw" TargetMode="External"/><Relationship Id="rId206" Type="http://schemas.openxmlformats.org/officeDocument/2006/relationships/hyperlink" Target="https://disk.yandex.ru/d/fz3i1m_aOs17BA" TargetMode="External"/><Relationship Id="rId201" Type="http://schemas.openxmlformats.org/officeDocument/2006/relationships/hyperlink" Target="https://www.apricotbooks.ru/tproduct/717497267-588747301012-pravo-hischnika-zverskii-detektiv" TargetMode="External"/><Relationship Id="rId222" Type="http://schemas.openxmlformats.org/officeDocument/2006/relationships/hyperlink" Target="https://www.apricotbooks.ru/tproduct/717497267-109230744472-lihomanka-12-predzakaz" TargetMode="External"/><Relationship Id="rId12" Type="http://schemas.openxmlformats.org/officeDocument/2006/relationships/hyperlink" Target="https://www.apricotbooks.ru/catalog/tproduct/724791072-204660840631-v-pogone-za-zvyozdami" TargetMode="External"/><Relationship Id="rId17" Type="http://schemas.openxmlformats.org/officeDocument/2006/relationships/hyperlink" Target="https://www.apricotbooks.ru/catalog/tproduct/724791072-657682573524-poteryannii-kompas" TargetMode="External"/><Relationship Id="rId33" Type="http://schemas.openxmlformats.org/officeDocument/2006/relationships/hyperlink" Target="https://www.apricotbooks.ru/catalog/tproduct/724791072-784994486733-stranitsa-odin" TargetMode="External"/><Relationship Id="rId38" Type="http://schemas.openxmlformats.org/officeDocument/2006/relationships/hyperlink" Target="https://www.apricotbooks.ru/tproduct/1-827189936251-taini-charovodya-vibor-silneishego-kniga" TargetMode="External"/><Relationship Id="rId59" Type="http://schemas.openxmlformats.org/officeDocument/2006/relationships/hyperlink" Target="https://www.apricotbooks.ru/tproduct/179244825-759191371651-na-ostrove-vulkanov" TargetMode="External"/><Relationship Id="rId103" Type="http://schemas.openxmlformats.org/officeDocument/2006/relationships/hyperlink" Target="https://disk.yandex.ru/i/16omRbqlV2QDfA" TargetMode="External"/><Relationship Id="rId108" Type="http://schemas.openxmlformats.org/officeDocument/2006/relationships/hyperlink" Target="https://disk.yandex.ru/i/brlGOvcMiN6EXQ" TargetMode="External"/><Relationship Id="rId124" Type="http://schemas.openxmlformats.org/officeDocument/2006/relationships/hyperlink" Target="https://disk.yandex.ru/i/IHfe2uwyKWAybw" TargetMode="External"/><Relationship Id="rId129" Type="http://schemas.openxmlformats.org/officeDocument/2006/relationships/hyperlink" Target="https://disk.yandex.ru/i/P-Cm9rop4yJ1yA" TargetMode="External"/><Relationship Id="rId54" Type="http://schemas.openxmlformats.org/officeDocument/2006/relationships/hyperlink" Target="https://www.apricotbooks.ru/tproduct/179244825-606652136611-labirint-i-chudeskazki-vosmire-kniga-pya" TargetMode="External"/><Relationship Id="rId70" Type="http://schemas.openxmlformats.org/officeDocument/2006/relationships/hyperlink" Target="https://www.apricotbooks.ru/tproduct/179244825-960386188791-vainaht" TargetMode="External"/><Relationship Id="rId75" Type="http://schemas.openxmlformats.org/officeDocument/2006/relationships/hyperlink" Target="https://disk.yandex.ru/i/V5FiSTNpa75QCA" TargetMode="External"/><Relationship Id="rId91" Type="http://schemas.openxmlformats.org/officeDocument/2006/relationships/hyperlink" Target="https://disk.yandex.ru/i/jSayJsQI0WrVmQ" TargetMode="External"/><Relationship Id="rId96" Type="http://schemas.openxmlformats.org/officeDocument/2006/relationships/hyperlink" Target="https://disk.yandex.ru/i/oQBaZtxxh160bg" TargetMode="External"/><Relationship Id="rId140" Type="http://schemas.openxmlformats.org/officeDocument/2006/relationships/hyperlink" Target="https://disk.yandex.ru/i/B29XOCI5QF1zzQ" TargetMode="External"/><Relationship Id="rId145" Type="http://schemas.openxmlformats.org/officeDocument/2006/relationships/hyperlink" Target="https://www.apricotbooks.ru/main/tproduct/179244825-256779913391-dusha-zmeya-na-onataru-kniga-pervaya" TargetMode="External"/><Relationship Id="rId161" Type="http://schemas.openxmlformats.org/officeDocument/2006/relationships/hyperlink" Target="https://www.apricotbooks.ru/catalog/tproduct/179244825-341041553522-velikaya-reka-drugoi-bereg" TargetMode="External"/><Relationship Id="rId166" Type="http://schemas.openxmlformats.org/officeDocument/2006/relationships/hyperlink" Target="https://disk.yandex.ru/i/fNcqlaNeDyqMEg" TargetMode="External"/><Relationship Id="rId182" Type="http://schemas.openxmlformats.org/officeDocument/2006/relationships/hyperlink" Target="https://www.apricotbooks.ru/tproduct/717497267-802796771302-set-gen-himeri-kniga-vtoraya" TargetMode="External"/><Relationship Id="rId187" Type="http://schemas.openxmlformats.org/officeDocument/2006/relationships/hyperlink" Target="https://disk.yandex.ru/d/lo7CxBvKh7KjGw" TargetMode="External"/><Relationship Id="rId217" Type="http://schemas.openxmlformats.org/officeDocument/2006/relationships/hyperlink" Target="https://disk.yandex.ru/d/TbC0RRLSH29DjQ" TargetMode="External"/><Relationship Id="rId1" Type="http://schemas.openxmlformats.org/officeDocument/2006/relationships/hyperlink" Target="https://www.apricotbooks.ru/catalog/tproduct/724791072-753865340471-bivayut-zveri-raznie" TargetMode="External"/><Relationship Id="rId6" Type="http://schemas.openxmlformats.org/officeDocument/2006/relationships/hyperlink" Target="https://www.apricotbooks.ru/catalog/tproduct/724791072-690073511251-strana-horoshih-devochek-kotlantida" TargetMode="External"/><Relationship Id="rId212" Type="http://schemas.openxmlformats.org/officeDocument/2006/relationships/hyperlink" Target="https://disk.yandex.ru/i/T7QVouMCyC0DDA" TargetMode="External"/><Relationship Id="rId23" Type="http://schemas.openxmlformats.org/officeDocument/2006/relationships/hyperlink" Target="https://www.apricotbooks.ru/catalog/tproduct/724791072-567348413515-uyut-kompaniya" TargetMode="External"/><Relationship Id="rId28" Type="http://schemas.openxmlformats.org/officeDocument/2006/relationships/hyperlink" Target="https://www.apricotbooks.ru/catalog/tproduct/724791072-697594105373-ves-god" TargetMode="External"/><Relationship Id="rId49" Type="http://schemas.openxmlformats.org/officeDocument/2006/relationships/hyperlink" Target="https://www.apricotbooks.ru/tproduct/179244825-685200860061-dno-mira-vosmire-kniga-chetvertaya" TargetMode="External"/><Relationship Id="rId114" Type="http://schemas.openxmlformats.org/officeDocument/2006/relationships/hyperlink" Target="https://disk.yandex.ru/i/1-gvrt-oTTiITg" TargetMode="External"/><Relationship Id="rId119" Type="http://schemas.openxmlformats.org/officeDocument/2006/relationships/hyperlink" Target="https://disk.yandex.ru/i/CN6BXZNDONE1Zw" TargetMode="External"/><Relationship Id="rId44" Type="http://schemas.openxmlformats.org/officeDocument/2006/relationships/hyperlink" Target="https://www.apricotbooks.ru/tproduct/179244825-165811484741-pro-kitessu-murochku-kotoraya-schitala-s" TargetMode="External"/><Relationship Id="rId60" Type="http://schemas.openxmlformats.org/officeDocument/2006/relationships/hyperlink" Target="https://www.apricotbooks.ru/tproduct/179244825-187830597591-odnazhdi-letom-mi-spasli-dzhulettu" TargetMode="External"/><Relationship Id="rId65" Type="http://schemas.openxmlformats.org/officeDocument/2006/relationships/hyperlink" Target="https://www.apricotbooks.ru/tproduct/179244825-657620571131-lita-sem-pryah" TargetMode="External"/><Relationship Id="rId81" Type="http://schemas.openxmlformats.org/officeDocument/2006/relationships/hyperlink" Target="https://disk.yandex.ru/i/FKjF4-hcQVEm4Q" TargetMode="External"/><Relationship Id="rId86" Type="http://schemas.openxmlformats.org/officeDocument/2006/relationships/hyperlink" Target="https://disk.yandex.ru/i/AvHbZzZ9AmsGRA" TargetMode="External"/><Relationship Id="rId130" Type="http://schemas.openxmlformats.org/officeDocument/2006/relationships/hyperlink" Target="https://disk.yandex.ru/i/lBT7DYxdjvk7QA" TargetMode="External"/><Relationship Id="rId135" Type="http://schemas.openxmlformats.org/officeDocument/2006/relationships/hyperlink" Target="https://disk.yandex.ru/i/4IUc5JOZCdbpGA" TargetMode="External"/><Relationship Id="rId151" Type="http://schemas.openxmlformats.org/officeDocument/2006/relationships/hyperlink" Target="https://www.apricotbooks.ru/tproduct/717497267-527443346562-skazki-charovodya" TargetMode="External"/><Relationship Id="rId156" Type="http://schemas.openxmlformats.org/officeDocument/2006/relationships/hyperlink" Target="https://www.apricotbooks.ru/catalog/tproduct/179244825-744448304322-tyomnoe-proshloe-palmovii-dnevnik-karaka" TargetMode="External"/><Relationship Id="rId177" Type="http://schemas.openxmlformats.org/officeDocument/2006/relationships/hyperlink" Target="https://www.apricotbooks.ru/tproduct/717497267-256779913391-narushiteli" TargetMode="External"/><Relationship Id="rId198" Type="http://schemas.openxmlformats.org/officeDocument/2006/relationships/hyperlink" Target="https://www.apricotbooks.ru/catalog/tproduct/724791072-656865638557-kuda-bezhish" TargetMode="External"/><Relationship Id="rId172" Type="http://schemas.openxmlformats.org/officeDocument/2006/relationships/hyperlink" Target="https://disk.yandex.ru/d/kOsD4hk4tDU8Kw" TargetMode="External"/><Relationship Id="rId193" Type="http://schemas.openxmlformats.org/officeDocument/2006/relationships/hyperlink" Target="https://disk.yandex.ru/d/1Blcx1E0OQ_zMA" TargetMode="External"/><Relationship Id="rId202" Type="http://schemas.openxmlformats.org/officeDocument/2006/relationships/hyperlink" Target="https://disk.yandex.ru/d/rfcDDeVPmr7DiA" TargetMode="External"/><Relationship Id="rId207" Type="http://schemas.openxmlformats.org/officeDocument/2006/relationships/hyperlink" Target="https://www.apricotbooks.ru/catalog/tproduct/179244825-158951691152-kogti-gneva-zverskii-detektiv" TargetMode="External"/><Relationship Id="rId223" Type="http://schemas.openxmlformats.org/officeDocument/2006/relationships/hyperlink" Target="https://www.apricotbooks.ru/tproduct/717497267-460791131722-teorema-bliznetsov-predzakaz" TargetMode="External"/><Relationship Id="rId13" Type="http://schemas.openxmlformats.org/officeDocument/2006/relationships/hyperlink" Target="https://www.apricotbooks.ru/catalog/tproduct/724791072-451833355284-zverskii-detektiv" TargetMode="External"/><Relationship Id="rId18" Type="http://schemas.openxmlformats.org/officeDocument/2006/relationships/hyperlink" Target="https://www.apricotbooks.ru/catalog/tproduct/724791072-261846480518-na-gryadke-vse-v-poryadke" TargetMode="External"/><Relationship Id="rId39" Type="http://schemas.openxmlformats.org/officeDocument/2006/relationships/hyperlink" Target="https://www.apricotbooks.ru/tproduct/179244825-250512013951-doroga-na-tortugu" TargetMode="External"/><Relationship Id="rId109" Type="http://schemas.openxmlformats.org/officeDocument/2006/relationships/hyperlink" Target="https://disk.yandex.ru/i/eNxbDGXv62fijg" TargetMode="External"/><Relationship Id="rId34" Type="http://schemas.openxmlformats.org/officeDocument/2006/relationships/hyperlink" Target="https://www.apricotbooks.ru/catalog/tproduct/724791072-230526991593-zverskii-detektiv-bogi-mango" TargetMode="External"/><Relationship Id="rId50" Type="http://schemas.openxmlformats.org/officeDocument/2006/relationships/hyperlink" Target="https://www.apricotbooks.ru/tproduct/179244825-248366914971-mi-virazhi" TargetMode="External"/><Relationship Id="rId55" Type="http://schemas.openxmlformats.org/officeDocument/2006/relationships/hyperlink" Target="https://www.apricotbooks.ru/tproduct/179244825-662795647321-teatr-hameleon" TargetMode="External"/><Relationship Id="rId76" Type="http://schemas.openxmlformats.org/officeDocument/2006/relationships/hyperlink" Target="https://disk.yandex.ru/i/nAy3XxNXBTHXhQ" TargetMode="External"/><Relationship Id="rId97" Type="http://schemas.openxmlformats.org/officeDocument/2006/relationships/hyperlink" Target="https://disk.yandex.ru/i/VQIO68WRkymwWw" TargetMode="External"/><Relationship Id="rId104" Type="http://schemas.openxmlformats.org/officeDocument/2006/relationships/hyperlink" Target="https://disk.yandex.ru/i/LK4oHGVar8tf2g" TargetMode="External"/><Relationship Id="rId120" Type="http://schemas.openxmlformats.org/officeDocument/2006/relationships/hyperlink" Target="https://disk.yandex.ru/i/_uG1-aXiOFoVJA" TargetMode="External"/><Relationship Id="rId125" Type="http://schemas.openxmlformats.org/officeDocument/2006/relationships/hyperlink" Target="https://disk.yandex.ru/i/iB5bnSWT9TjYcA" TargetMode="External"/><Relationship Id="rId141" Type="http://schemas.openxmlformats.org/officeDocument/2006/relationships/hyperlink" Target="https://disk.yandex.ru/i/ig3A9XtHHYxTHA" TargetMode="External"/><Relationship Id="rId146" Type="http://schemas.openxmlformats.org/officeDocument/2006/relationships/hyperlink" Target="https://disk.yandex.ru/i/20EGdDBZuXiIHA" TargetMode="External"/><Relationship Id="rId167" Type="http://schemas.openxmlformats.org/officeDocument/2006/relationships/hyperlink" Target="https://www.apricotbooks.ru/catalog/tproduct/179244825-867905204632-logovo-volka-zverskii-detektiv" TargetMode="External"/><Relationship Id="rId188" Type="http://schemas.openxmlformats.org/officeDocument/2006/relationships/hyperlink" Target="https://disk.yandex.ru/d/kqyWnA8NNWEJWQ" TargetMode="External"/><Relationship Id="rId7" Type="http://schemas.openxmlformats.org/officeDocument/2006/relationships/hyperlink" Target="https://www.apricotbooks.ru/catalog/tproduct/724791072-188182540451-zolotoe-serdtse" TargetMode="External"/><Relationship Id="rId71" Type="http://schemas.openxmlformats.org/officeDocument/2006/relationships/hyperlink" Target="https://www.apricotbooks.ru/tproduct/179244825-360290610141-sosnovaya-krepost" TargetMode="External"/><Relationship Id="rId92" Type="http://schemas.openxmlformats.org/officeDocument/2006/relationships/hyperlink" Target="https://disk.yandex.ru/i/hppA7PW4jaPgjw" TargetMode="External"/><Relationship Id="rId162" Type="http://schemas.openxmlformats.org/officeDocument/2006/relationships/hyperlink" Target="https://disk.yandex.ru/d/NdfpxUelCTcusQ" TargetMode="External"/><Relationship Id="rId183" Type="http://schemas.openxmlformats.org/officeDocument/2006/relationships/hyperlink" Target="https://www.apricotbooks.ru/tproduct/717497267-328229523482-golosa-probuzhdennih-rubezh-stihii-kniga" TargetMode="External"/><Relationship Id="rId213" Type="http://schemas.openxmlformats.org/officeDocument/2006/relationships/hyperlink" Target="https://www.apricotbooks.ru/tproduct/717497267-134860358242-chelovek-gora" TargetMode="External"/><Relationship Id="rId218" Type="http://schemas.openxmlformats.org/officeDocument/2006/relationships/hyperlink" Target="https://www.apricotbooks.ru/tproduct/717497267-163998709642-obeschala-predzakaz" TargetMode="External"/><Relationship Id="rId2" Type="http://schemas.openxmlformats.org/officeDocument/2006/relationships/hyperlink" Target="https://www.apricotbooks.ru/catalog/tproduct/724791072-989680092031-kyara-sem-pryah-kniga-vtoraya" TargetMode="External"/><Relationship Id="rId29" Type="http://schemas.openxmlformats.org/officeDocument/2006/relationships/hyperlink" Target="https://www.apricotbooks.ru/catalog/tproduct/724791072-680142082247-zemleroiki-i-schelezubi" TargetMode="External"/><Relationship Id="rId24" Type="http://schemas.openxmlformats.org/officeDocument/2006/relationships/hyperlink" Target="https://www.apricotbooks.ru/catalog/tproduct/724791072-890199640907-pravdivaya-istoriya-federiko-rafinelli" TargetMode="External"/><Relationship Id="rId40" Type="http://schemas.openxmlformats.org/officeDocument/2006/relationships/hyperlink" Target="https://www.apricotbooks.ru/tproduct/179244825-683138185861-mechti-i-pichalki-vosmire-kniga-tretya" TargetMode="External"/><Relationship Id="rId45" Type="http://schemas.openxmlformats.org/officeDocument/2006/relationships/hyperlink" Target="https://www.apricotbooks.ru/tproduct/179244825-638185607441-zabitaya-pravda-rubezh-stihii-kniga-perv" TargetMode="External"/><Relationship Id="rId66" Type="http://schemas.openxmlformats.org/officeDocument/2006/relationships/hyperlink" Target="https://www.apricotbooks.ru/tproduct/179244825-374657657131-shkola-yunih-volshebnits-miss-ellikott" TargetMode="External"/><Relationship Id="rId87" Type="http://schemas.openxmlformats.org/officeDocument/2006/relationships/hyperlink" Target="https://disk.yandex.ru/i/C-qNkeeerGz45Q" TargetMode="External"/><Relationship Id="rId110" Type="http://schemas.openxmlformats.org/officeDocument/2006/relationships/hyperlink" Target="https://disk.yandex.ru/i/mjhvXi50WHiqyQ" TargetMode="External"/><Relationship Id="rId115" Type="http://schemas.openxmlformats.org/officeDocument/2006/relationships/hyperlink" Target="https://disk.yandex.ru/i/3kAEjff8IkDonw" TargetMode="External"/><Relationship Id="rId131" Type="http://schemas.openxmlformats.org/officeDocument/2006/relationships/hyperlink" Target="https://disk.yandex.ru/i/f1bXIrqJGCO6Lg" TargetMode="External"/><Relationship Id="rId136" Type="http://schemas.openxmlformats.org/officeDocument/2006/relationships/hyperlink" Target="https://disk.yandex.ru/i/OCbyR6na0fxTYQ" TargetMode="External"/><Relationship Id="rId157" Type="http://schemas.openxmlformats.org/officeDocument/2006/relationships/hyperlink" Target="https://disk.yandex.ru/d/d2DNYqSs1CmcWA" TargetMode="External"/><Relationship Id="rId178" Type="http://schemas.openxmlformats.org/officeDocument/2006/relationships/hyperlink" Target="https://www.apricotbooks.ru/tproduct/717497267-699988499042-ya-s-vami-ne-razgovarivayu-ili-strana-zh" TargetMode="External"/><Relationship Id="rId61" Type="http://schemas.openxmlformats.org/officeDocument/2006/relationships/hyperlink" Target="https://www.apricotbooks.ru/tproduct/179244825-558598096981-bravo-vzhih" TargetMode="External"/><Relationship Id="rId82" Type="http://schemas.openxmlformats.org/officeDocument/2006/relationships/hyperlink" Target="https://disk.yandex.ru/i/gyQfAO0EFjX0vw" TargetMode="External"/><Relationship Id="rId152" Type="http://schemas.openxmlformats.org/officeDocument/2006/relationships/hyperlink" Target="https://disk.yandex.ru/i/Eu4SOKALiGeQ0Q" TargetMode="External"/><Relationship Id="rId173" Type="http://schemas.openxmlformats.org/officeDocument/2006/relationships/hyperlink" Target="https://www.apricotbooks.ru/tproduct/717497267-980806782732-gerbarii-puteshestvennika-polyanskogo" TargetMode="External"/><Relationship Id="rId194" Type="http://schemas.openxmlformats.org/officeDocument/2006/relationships/hyperlink" Target="https://www.apricotbooks.ru/catalog/tproduct/724791072-730835454958-plamya-dzhinksa-kniga-tretya" TargetMode="External"/><Relationship Id="rId199" Type="http://schemas.openxmlformats.org/officeDocument/2006/relationships/hyperlink" Target="https://www.apricotbooks.ru/tproduct/717497267-707791864602-shkola-shpionov-hameleona-nezametnova" TargetMode="External"/><Relationship Id="rId203" Type="http://schemas.openxmlformats.org/officeDocument/2006/relationships/hyperlink" Target="https://disk.yandex.ru/d/fsgwbMen7PjSnw" TargetMode="External"/><Relationship Id="rId208" Type="http://schemas.openxmlformats.org/officeDocument/2006/relationships/hyperlink" Target="https://www.apricotbooks.ru/tproduct/717497267-441843447082-hraniteli-lesa-na-onataru-kniga-tretya" TargetMode="External"/><Relationship Id="rId19" Type="http://schemas.openxmlformats.org/officeDocument/2006/relationships/hyperlink" Target="https://www.apricotbooks.ru/catalog/tproduct/724791072-533092128445-taini-charovodya-kniga-pervaya" TargetMode="External"/><Relationship Id="rId224" Type="http://schemas.openxmlformats.org/officeDocument/2006/relationships/hyperlink" Target="https://disk.yandex.ru/d/XsqkaAhVe-J1DA" TargetMode="External"/><Relationship Id="rId14" Type="http://schemas.openxmlformats.org/officeDocument/2006/relationships/hyperlink" Target="https://www.apricotbooks.ru/catalog/tproduct/724791072-720394045240-zverskie-skazki" TargetMode="External"/><Relationship Id="rId30" Type="http://schemas.openxmlformats.org/officeDocument/2006/relationships/hyperlink" Target="https://www.dropbox.com/s/t0y3kjupbze5kle/Miya_Cover.jpg?dl=0" TargetMode="External"/><Relationship Id="rId35" Type="http://schemas.openxmlformats.org/officeDocument/2006/relationships/hyperlink" Target="https://www.apricotbooks.ru/catalog/tproduct/724791072-183596144072-myasnoe-menyu" TargetMode="External"/><Relationship Id="rId56" Type="http://schemas.openxmlformats.org/officeDocument/2006/relationships/hyperlink" Target="https://www.apricotbooks.ru/tproduct/179244825-927572840991-una-sem-pryah-kniga-chetvertaya" TargetMode="External"/><Relationship Id="rId77" Type="http://schemas.openxmlformats.org/officeDocument/2006/relationships/hyperlink" Target="https://disk.yandex.ru/i/42akflm7AbBMnw" TargetMode="External"/><Relationship Id="rId100" Type="http://schemas.openxmlformats.org/officeDocument/2006/relationships/hyperlink" Target="https://disk.yandex.ru/i/5_XoWW5QMtQVnQ" TargetMode="External"/><Relationship Id="rId105" Type="http://schemas.openxmlformats.org/officeDocument/2006/relationships/hyperlink" Target="https://disk.yandex.ru/i/dr6QDFHi39R11A" TargetMode="External"/><Relationship Id="rId126" Type="http://schemas.openxmlformats.org/officeDocument/2006/relationships/hyperlink" Target="https://disk.yandex.ru/i/2xJPVzJ3g2mkmA" TargetMode="External"/><Relationship Id="rId147" Type="http://schemas.openxmlformats.org/officeDocument/2006/relationships/hyperlink" Target="https://www.apricotbooks.ru/catalog/tproduct/179244825-501629258261-peshkom-po-nebu" TargetMode="External"/><Relationship Id="rId168" Type="http://schemas.openxmlformats.org/officeDocument/2006/relationships/hyperlink" Target="https://disk.yandex.ru/d/k8WjnnpqZ8BL8w" TargetMode="External"/><Relationship Id="rId8" Type="http://schemas.openxmlformats.org/officeDocument/2006/relationships/hyperlink" Target="https://www.apricotbooks.ru/catalog/tproduct/724791072-886839191792-32-avgusta-vosmire-kniga-pervaya" TargetMode="External"/><Relationship Id="rId51" Type="http://schemas.openxmlformats.org/officeDocument/2006/relationships/hyperlink" Target="https://www.apricotbooks.ru/tproduct/179244825-675026142441-kogda-otdihayut-angeli" TargetMode="External"/><Relationship Id="rId72" Type="http://schemas.openxmlformats.org/officeDocument/2006/relationships/hyperlink" Target="https://disk.yandex.ru/i/vlELCdHJc4uYmA" TargetMode="External"/><Relationship Id="rId93" Type="http://schemas.openxmlformats.org/officeDocument/2006/relationships/hyperlink" Target="https://disk.yandex.ru/i/aKYOJMIZhK1-1w" TargetMode="External"/><Relationship Id="rId98" Type="http://schemas.openxmlformats.org/officeDocument/2006/relationships/hyperlink" Target="https://disk.yandex.ru/i/1a78uJEY1d8G_w" TargetMode="External"/><Relationship Id="rId121" Type="http://schemas.openxmlformats.org/officeDocument/2006/relationships/hyperlink" Target="https://disk.yandex.ru/i/P9SZ_V6Ngk0RJw" TargetMode="External"/><Relationship Id="rId142" Type="http://schemas.openxmlformats.org/officeDocument/2006/relationships/hyperlink" Target="https://disk.yandex.ru/i/C61iO8az94wnyw" TargetMode="External"/><Relationship Id="rId163" Type="http://schemas.openxmlformats.org/officeDocument/2006/relationships/hyperlink" Target="https://www.apricotbooks.ru/catalog/tproduct/179244825-805840828362-i-svinin-dveri-zimi-nasledniki-triglava" TargetMode="External"/><Relationship Id="rId184" Type="http://schemas.openxmlformats.org/officeDocument/2006/relationships/hyperlink" Target="https://disk.yandex.ru/i/_HPZ666N6Nkqqw" TargetMode="External"/><Relationship Id="rId189" Type="http://schemas.openxmlformats.org/officeDocument/2006/relationships/hyperlink" Target="https://www.apricotbooks.ru/tproduct/717497267-149439859602-za-krai-sveta" TargetMode="External"/><Relationship Id="rId219" Type="http://schemas.openxmlformats.org/officeDocument/2006/relationships/hyperlink" Target="https://www.apricotbooks.ru/catalog/tproduct/179244825-689920914252-konets-sveta" TargetMode="External"/><Relationship Id="rId3" Type="http://schemas.openxmlformats.org/officeDocument/2006/relationships/hyperlink" Target="https://www.apricotbooks.ru/catalog/tproduct/724791072-490195969051-nochnaya-raduga-vosmire-kniga-vtoraya" TargetMode="External"/><Relationship Id="rId214" Type="http://schemas.openxmlformats.org/officeDocument/2006/relationships/hyperlink" Target="https://disk.yandex.ru/i/SLIZBNG3pwAOjQ" TargetMode="External"/><Relationship Id="rId25" Type="http://schemas.openxmlformats.org/officeDocument/2006/relationships/hyperlink" Target="https://www.apricotbooks.ru/catalog/tproduct/724791072-407946251383-taini-charovodya-drug-ili-vrag-kniga-vto" TargetMode="External"/><Relationship Id="rId46" Type="http://schemas.openxmlformats.org/officeDocument/2006/relationships/hyperlink" Target="https://www.apricotbooks.ru/tproduct/1-472734064021-oskolki-steklyannogo-potolka-preodolenie" TargetMode="External"/><Relationship Id="rId67" Type="http://schemas.openxmlformats.org/officeDocument/2006/relationships/hyperlink" Target="https://www.apricotbooks.ru/tproduct/179244825-143533621211-inie-znaniya-rubezh-stihii-kniga-vtoraya" TargetMode="External"/><Relationship Id="rId116" Type="http://schemas.openxmlformats.org/officeDocument/2006/relationships/hyperlink" Target="https://disk.yandex.ru/i/OUZPzaJ72APZsQ" TargetMode="External"/><Relationship Id="rId137" Type="http://schemas.openxmlformats.org/officeDocument/2006/relationships/hyperlink" Target="https://disk.yandex.ru/i/DvjNmBEKCAyZdQ" TargetMode="External"/><Relationship Id="rId158" Type="http://schemas.openxmlformats.org/officeDocument/2006/relationships/hyperlink" Target="https://www.apricotbooks.ru/catalog/tproduct/179244825-628716787612-tarakan-iz-ruandi" TargetMode="External"/><Relationship Id="rId20" Type="http://schemas.openxmlformats.org/officeDocument/2006/relationships/hyperlink" Target="https://www.apricotbooks.ru/catalog/tproduct/724791072-939585444590-sharf-dlya-poezda" TargetMode="External"/><Relationship Id="rId41" Type="http://schemas.openxmlformats.org/officeDocument/2006/relationships/hyperlink" Target="https://www.apricotbooks.ru/tproduct/179244825-476123345481-tairin-sem-pryah-kniga-tretya" TargetMode="External"/><Relationship Id="rId62" Type="http://schemas.openxmlformats.org/officeDocument/2006/relationships/hyperlink" Target="https://www.apricotbooks.ru/tproduct/179244825-233284600641-zdes-zhivut-rokki" TargetMode="External"/><Relationship Id="rId83" Type="http://schemas.openxmlformats.org/officeDocument/2006/relationships/hyperlink" Target="https://disk.yandex.ru/i/Ry9jeQKs3acLog" TargetMode="External"/><Relationship Id="rId88" Type="http://schemas.openxmlformats.org/officeDocument/2006/relationships/hyperlink" Target="https://disk.yandex.ru/i/bbkQUuJE4X8iIQ" TargetMode="External"/><Relationship Id="rId111" Type="http://schemas.openxmlformats.org/officeDocument/2006/relationships/hyperlink" Target="https://disk.yandex.ru/i/fghIT6bEfnIweQ" TargetMode="External"/><Relationship Id="rId132" Type="http://schemas.openxmlformats.org/officeDocument/2006/relationships/hyperlink" Target="https://disk.yandex.ru/i/eFXx3GcYVWghHQ" TargetMode="External"/><Relationship Id="rId153" Type="http://schemas.openxmlformats.org/officeDocument/2006/relationships/hyperlink" Target="https://www.apricotbooks.ru/tproduct/717497267-673061370231-tainaya-dver" TargetMode="External"/><Relationship Id="rId174" Type="http://schemas.openxmlformats.org/officeDocument/2006/relationships/hyperlink" Target="https://disk.yandex.ru/d/DeegCcbEkEtszw" TargetMode="External"/><Relationship Id="rId179" Type="http://schemas.openxmlformats.org/officeDocument/2006/relationships/hyperlink" Target="https://disk.yandex.ru/d/dPpGJZ_gpALBWg" TargetMode="External"/><Relationship Id="rId195" Type="http://schemas.openxmlformats.org/officeDocument/2006/relationships/hyperlink" Target="https://disk.yandex.ru/i/dFhl0o00anH-Rg" TargetMode="External"/><Relationship Id="rId209" Type="http://schemas.openxmlformats.org/officeDocument/2006/relationships/hyperlink" Target="https://www.apricotbooks.ru/tproduct/717497267-194881354672-padenie-okov-rubezh-stihii-kniga-chetver" TargetMode="External"/><Relationship Id="rId190" Type="http://schemas.openxmlformats.org/officeDocument/2006/relationships/hyperlink" Target="https://www.apricotbooks.ru/tproduct/717497267-319093980542-skolko-vesit-serdtse-zhirafa" TargetMode="External"/><Relationship Id="rId204" Type="http://schemas.openxmlformats.org/officeDocument/2006/relationships/hyperlink" Target="https://www.apricotbooks.ru/catalog/tproduct/179244825-715833529831-zhivoe-serdtse-vosmire-kniga-vosmaya" TargetMode="External"/><Relationship Id="rId220" Type="http://schemas.openxmlformats.org/officeDocument/2006/relationships/hyperlink" Target="https://disk.yandex.ru/d/GhjbmVizFJnS1Q" TargetMode="External"/><Relationship Id="rId225" Type="http://schemas.openxmlformats.org/officeDocument/2006/relationships/printerSettings" Target="../printerSettings/printerSettings1.bin"/><Relationship Id="rId15" Type="http://schemas.openxmlformats.org/officeDocument/2006/relationships/hyperlink" Target="https://www.apricotbooks.ru/catalog/tproduct/724791072-213107987531-taini-charovodya-logovo-izgnannih-kniga" TargetMode="External"/><Relationship Id="rId36" Type="http://schemas.openxmlformats.org/officeDocument/2006/relationships/hyperlink" Target="https://www.apricotbooks.ru/catalog/tproduct/724791072-440741843001-globalnii-innovator-kak-natsii-obretali" TargetMode="External"/><Relationship Id="rId57" Type="http://schemas.openxmlformats.org/officeDocument/2006/relationships/hyperlink" Target="https://www.apricotbooks.ru/tproduct/179244825-794378014941-korabl-snezhnii" TargetMode="External"/><Relationship Id="rId106" Type="http://schemas.openxmlformats.org/officeDocument/2006/relationships/hyperlink" Target="https://disk.yandex.ru/i/SoiQIIHA39WviA" TargetMode="External"/><Relationship Id="rId127" Type="http://schemas.openxmlformats.org/officeDocument/2006/relationships/hyperlink" Target="https://disk.yandex.ru/i/etHwAQ3tZ9OJLQ" TargetMode="External"/><Relationship Id="rId10" Type="http://schemas.openxmlformats.org/officeDocument/2006/relationships/hyperlink" Target="https://www.apricotbooks.ru/catalog/tproduct/724791072-415639346291-odnazhdi-kazhetsya-okazhetsya" TargetMode="External"/><Relationship Id="rId31" Type="http://schemas.openxmlformats.org/officeDocument/2006/relationships/hyperlink" Target="https://www.apricotbooks.ru/catalog/tproduct/724791072-932126350840-nasledniki-triglava" TargetMode="External"/><Relationship Id="rId52" Type="http://schemas.openxmlformats.org/officeDocument/2006/relationships/hyperlink" Target="https://www.apricotbooks.ru/tproduct/179244825-983221747171-arabella" TargetMode="External"/><Relationship Id="rId73" Type="http://schemas.openxmlformats.org/officeDocument/2006/relationships/hyperlink" Target="https://disk.yandex.ru/i/1sKPIVgGOX_1ig" TargetMode="External"/><Relationship Id="rId78" Type="http://schemas.openxmlformats.org/officeDocument/2006/relationships/hyperlink" Target="https://disk.yandex.ru/i/TktP1tibabPnNQ" TargetMode="External"/><Relationship Id="rId94" Type="http://schemas.openxmlformats.org/officeDocument/2006/relationships/hyperlink" Target="https://disk.yandex.ru/i/S7kJicLh1yByuA" TargetMode="External"/><Relationship Id="rId99" Type="http://schemas.openxmlformats.org/officeDocument/2006/relationships/hyperlink" Target="https://disk.yandex.ru/i/gbYZFtnddxt4Qw" TargetMode="External"/><Relationship Id="rId101" Type="http://schemas.openxmlformats.org/officeDocument/2006/relationships/hyperlink" Target="https://disk.yandex.ru/i/DzgRYs_yPhTy1g" TargetMode="External"/><Relationship Id="rId122" Type="http://schemas.openxmlformats.org/officeDocument/2006/relationships/hyperlink" Target="https://disk.yandex.ru/i/GGEpbqfSraa0aA" TargetMode="External"/><Relationship Id="rId143" Type="http://schemas.openxmlformats.org/officeDocument/2006/relationships/hyperlink" Target="https://disk.yandex.ru/d/r3WYsitnrWLjgA" TargetMode="External"/><Relationship Id="rId148" Type="http://schemas.openxmlformats.org/officeDocument/2006/relationships/hyperlink" Target="https://disk.yandex.ru/i/tPB33-tesCc74A" TargetMode="External"/><Relationship Id="rId164" Type="http://schemas.openxmlformats.org/officeDocument/2006/relationships/hyperlink" Target="https://disk.yandex.ru/d/PbfwPK2Ec8gXgA" TargetMode="External"/><Relationship Id="rId169" Type="http://schemas.openxmlformats.org/officeDocument/2006/relationships/hyperlink" Target="https://www.apricotbooks.ru/tproduct/717497267-471798519892-kuvshinki" TargetMode="External"/><Relationship Id="rId185" Type="http://schemas.openxmlformats.org/officeDocument/2006/relationships/hyperlink" Target="https://disk.yandex.ru/i/BOPmI8JEYdvMog" TargetMode="External"/><Relationship Id="rId4" Type="http://schemas.openxmlformats.org/officeDocument/2006/relationships/hyperlink" Target="https://www.apricotbooks.ru/catalog/tproduct/724791072-254939457221-gen-himeri-kniga-pervaya" TargetMode="External"/><Relationship Id="rId9" Type="http://schemas.openxmlformats.org/officeDocument/2006/relationships/hyperlink" Target="https://www.apricotbooks.ru/catalog/tproduct/724791072-966301694832-taini-charovodya-nevidimii-ostrov-kniga" TargetMode="External"/><Relationship Id="rId180" Type="http://schemas.openxmlformats.org/officeDocument/2006/relationships/hyperlink" Target="https://disk.yandex.ru/i/YHUr4bUVkm7Iyw" TargetMode="External"/><Relationship Id="rId210" Type="http://schemas.openxmlformats.org/officeDocument/2006/relationships/hyperlink" Target="https://www.apricotbooks.ru/tproduct/179244825-945359188041-s-pianino-za-plechami" TargetMode="External"/><Relationship Id="rId215" Type="http://schemas.openxmlformats.org/officeDocument/2006/relationships/hyperlink" Target="https://www.apricotbooks.ru/tproduct/717497267-991761453572-priklyucheniya-eksponata" TargetMode="External"/><Relationship Id="rId26" Type="http://schemas.openxmlformats.org/officeDocument/2006/relationships/hyperlink" Target="https://www.apricotbooks.ru/catalog/tproduct/724791072-355099122672-lozhki-povareshki" TargetMode="External"/><Relationship Id="rId47" Type="http://schemas.openxmlformats.org/officeDocument/2006/relationships/hyperlink" Target="https://www.apricotbooks.ru/tproduct/179244825-965453387311-zverskii-detektiv-hvostoedi" TargetMode="External"/><Relationship Id="rId68" Type="http://schemas.openxmlformats.org/officeDocument/2006/relationships/hyperlink" Target="https://www.apricotbooks.ru/tproduct/179244825-715833529831-ritsari-tumarya-vosmire-kniga-shestaya" TargetMode="External"/><Relationship Id="rId89" Type="http://schemas.openxmlformats.org/officeDocument/2006/relationships/hyperlink" Target="https://disk.yandex.ru/i/TaM_L8MHSyKpXA" TargetMode="External"/><Relationship Id="rId112" Type="http://schemas.openxmlformats.org/officeDocument/2006/relationships/hyperlink" Target="https://disk.yandex.ru/i/Eo0vTMhA6081Ew" TargetMode="External"/><Relationship Id="rId133" Type="http://schemas.openxmlformats.org/officeDocument/2006/relationships/hyperlink" Target="https://disk.yandex.ru/i/g_--IP3T4O5HyA" TargetMode="External"/><Relationship Id="rId154" Type="http://schemas.openxmlformats.org/officeDocument/2006/relationships/hyperlink" Target="https://www.apricotbooks.ru/tproduct/717497267-715833529831-okna-delirisa-vosmire-kniga-sedmaya" TargetMode="External"/><Relationship Id="rId175" Type="http://schemas.openxmlformats.org/officeDocument/2006/relationships/hyperlink" Target="https://www.apricotbooks.ru/tproduct/717497267-954172690832-pechat-magusa-dzhenni-dalfin-i-skritie-z" TargetMode="External"/><Relationship Id="rId196" Type="http://schemas.openxmlformats.org/officeDocument/2006/relationships/hyperlink" Target="https://www.apricotbooks.ru/catalog/tproduct/724791072-820254465632-tumannii-daiver" TargetMode="External"/><Relationship Id="rId200" Type="http://schemas.openxmlformats.org/officeDocument/2006/relationships/hyperlink" Target="https://disk.yandex.ru/d/9EFlVCf_wXq4AA" TargetMode="External"/><Relationship Id="rId16" Type="http://schemas.openxmlformats.org/officeDocument/2006/relationships/hyperlink" Target="https://www.apricotbooks.ru/catalog/tproduct/724791072-302770406005-russkaya-palitra-vkusov" TargetMode="External"/><Relationship Id="rId221" Type="http://schemas.openxmlformats.org/officeDocument/2006/relationships/hyperlink" Target="https://www.apricotbooks.ru/tproduct/717497267-310725966312-dom-volshebnih-zverei-predzakaz" TargetMode="External"/><Relationship Id="rId37" Type="http://schemas.openxmlformats.org/officeDocument/2006/relationships/hyperlink" Target="https://www.apricotbooks.ru/tproduct/1-994263000401-pod-sozvezdiem-brodyachih-psov" TargetMode="External"/><Relationship Id="rId58" Type="http://schemas.openxmlformats.org/officeDocument/2006/relationships/hyperlink" Target="https://www.apricotbooks.ru/tproduct/179244825-253264013251-visotka" TargetMode="External"/><Relationship Id="rId79" Type="http://schemas.openxmlformats.org/officeDocument/2006/relationships/hyperlink" Target="https://disk.yandex.ru/i/V8hDH6WdeU8LWQ" TargetMode="External"/><Relationship Id="rId102" Type="http://schemas.openxmlformats.org/officeDocument/2006/relationships/hyperlink" Target="https://disk.yandex.ru/i/-DxptLO7h-mK5A" TargetMode="External"/><Relationship Id="rId123" Type="http://schemas.openxmlformats.org/officeDocument/2006/relationships/hyperlink" Target="https://disk.yandex.ru/i/hZL_6XHcgGkXbw" TargetMode="External"/><Relationship Id="rId144" Type="http://schemas.openxmlformats.org/officeDocument/2006/relationships/hyperlink" Target="https://disk.yandex.ru/d/faxaoHVnZO4Mog" TargetMode="External"/><Relationship Id="rId90" Type="http://schemas.openxmlformats.org/officeDocument/2006/relationships/hyperlink" Target="https://disk.yandex.ru/i/3D1OCIXkG6G39A" TargetMode="External"/><Relationship Id="rId165" Type="http://schemas.openxmlformats.org/officeDocument/2006/relationships/hyperlink" Target="https://www.apricotbooks.ru/tproduct/717497267-635433601032-letopis-nebesnogo-plovtsa-na-onataru-kni" TargetMode="External"/><Relationship Id="rId186" Type="http://schemas.openxmlformats.org/officeDocument/2006/relationships/hyperlink" Target="https://www.apricotbooks.ru/tproduct/717497267-957997260412-sohranyayuschaya-ravnovesie-iluiti-knig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S119"/>
  <sheetViews>
    <sheetView tabSelected="1" zoomScale="45" zoomScaleNormal="45" workbookViewId="0">
      <selection activeCell="U118" sqref="U118"/>
    </sheetView>
  </sheetViews>
  <sheetFormatPr defaultColWidth="9.5" defaultRowHeight="21" x14ac:dyDescent="0.35"/>
  <cols>
    <col min="1" max="1" width="7.125" style="58" customWidth="1"/>
    <col min="2" max="2" width="51.75" style="70" customWidth="1"/>
    <col min="3" max="4" width="21.5" style="98" customWidth="1"/>
    <col min="5" max="5" width="24.25" style="6" customWidth="1"/>
    <col min="6" max="6" width="16.5" style="1" customWidth="1"/>
    <col min="7" max="7" width="12.875" style="1" customWidth="1"/>
    <col min="8" max="8" width="9.125" style="1" customWidth="1"/>
    <col min="9" max="9" width="9.5" style="1" customWidth="1"/>
    <col min="10" max="10" width="10.75" style="6" customWidth="1"/>
    <col min="11" max="11" width="19.5" style="79" customWidth="1"/>
    <col min="12" max="12" width="14.75" style="35" customWidth="1"/>
    <col min="13" max="13" width="10.125" style="35" customWidth="1"/>
    <col min="14" max="14" width="15" style="1" customWidth="1"/>
    <col min="15" max="15" width="22.25" style="1" customWidth="1"/>
    <col min="16" max="16" width="10.5" style="6" customWidth="1"/>
    <col min="17" max="17" width="11.5" style="6" customWidth="1"/>
    <col min="18" max="18" width="15.25" style="1" customWidth="1"/>
    <col min="19" max="19" width="19.875" style="1" customWidth="1"/>
    <col min="20" max="20" width="26.125" style="11" customWidth="1"/>
    <col min="21" max="21" width="51.375" style="11" customWidth="1"/>
    <col min="22" max="22" width="15.875" style="48" customWidth="1"/>
    <col min="23" max="23" width="18.125" style="62" customWidth="1"/>
    <col min="24" max="200" width="9.5" style="1"/>
    <col min="201" max="16384" width="9.5" style="5"/>
  </cols>
  <sheetData>
    <row r="1" spans="1:201" x14ac:dyDescent="0.35">
      <c r="A1" s="42"/>
      <c r="B1" s="63" t="s">
        <v>0</v>
      </c>
      <c r="C1" s="80" t="s">
        <v>612</v>
      </c>
      <c r="D1" s="80" t="s">
        <v>611</v>
      </c>
      <c r="E1" s="3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3" t="s">
        <v>6</v>
      </c>
      <c r="K1" s="75" t="s">
        <v>745</v>
      </c>
      <c r="L1" s="32" t="s">
        <v>7</v>
      </c>
      <c r="M1" s="32" t="s">
        <v>8</v>
      </c>
      <c r="N1" s="4" t="s">
        <v>9</v>
      </c>
      <c r="O1" s="2" t="s">
        <v>10</v>
      </c>
      <c r="P1" s="9" t="s">
        <v>125</v>
      </c>
      <c r="Q1" s="9" t="s">
        <v>131</v>
      </c>
      <c r="R1" s="81" t="s">
        <v>135</v>
      </c>
      <c r="S1" s="81" t="s">
        <v>324</v>
      </c>
      <c r="T1" s="10" t="s">
        <v>152</v>
      </c>
      <c r="U1" s="10" t="s">
        <v>497</v>
      </c>
      <c r="V1" s="47" t="s">
        <v>253</v>
      </c>
      <c r="W1" s="61" t="s">
        <v>580</v>
      </c>
      <c r="GS1" s="1"/>
    </row>
    <row r="2" spans="1:201" s="77" customFormat="1" ht="81" x14ac:dyDescent="0.35">
      <c r="A2" s="78"/>
      <c r="B2" s="13" t="s">
        <v>13</v>
      </c>
      <c r="C2" s="12" t="s">
        <v>11</v>
      </c>
      <c r="D2" s="49" t="s">
        <v>12</v>
      </c>
      <c r="E2" s="12" t="s">
        <v>14</v>
      </c>
      <c r="F2" s="13" t="s">
        <v>15</v>
      </c>
      <c r="G2" s="53" t="s">
        <v>613</v>
      </c>
      <c r="H2" s="53" t="s">
        <v>16</v>
      </c>
      <c r="I2" s="13" t="s">
        <v>17</v>
      </c>
      <c r="J2" s="13" t="s">
        <v>18</v>
      </c>
      <c r="K2" s="53" t="s">
        <v>746</v>
      </c>
      <c r="L2" s="54" t="s">
        <v>19</v>
      </c>
      <c r="M2" s="53" t="s">
        <v>20</v>
      </c>
      <c r="N2" s="53" t="s">
        <v>21</v>
      </c>
      <c r="O2" s="13" t="s">
        <v>22</v>
      </c>
      <c r="P2" s="14" t="s">
        <v>124</v>
      </c>
      <c r="Q2" s="15" t="s">
        <v>130</v>
      </c>
      <c r="R2" s="15" t="s">
        <v>136</v>
      </c>
      <c r="S2" s="15" t="s">
        <v>325</v>
      </c>
      <c r="T2" s="14" t="s">
        <v>326</v>
      </c>
      <c r="U2" s="43" t="s">
        <v>498</v>
      </c>
      <c r="V2" s="38" t="s">
        <v>578</v>
      </c>
      <c r="W2" s="38" t="s">
        <v>579</v>
      </c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  <c r="BW2" s="76"/>
      <c r="BX2" s="76"/>
      <c r="BY2" s="76"/>
      <c r="BZ2" s="76"/>
      <c r="CA2" s="76"/>
      <c r="CB2" s="76"/>
      <c r="CC2" s="76"/>
      <c r="CD2" s="76"/>
      <c r="CE2" s="76"/>
      <c r="CF2" s="76"/>
      <c r="CG2" s="76"/>
      <c r="CH2" s="76"/>
      <c r="CI2" s="76"/>
      <c r="CJ2" s="76"/>
      <c r="CK2" s="76"/>
      <c r="CL2" s="76"/>
      <c r="CM2" s="76"/>
      <c r="CN2" s="76"/>
      <c r="CO2" s="76"/>
      <c r="CP2" s="76"/>
      <c r="CQ2" s="76"/>
      <c r="CR2" s="76"/>
      <c r="CS2" s="76"/>
      <c r="CT2" s="76"/>
      <c r="CU2" s="76"/>
      <c r="CV2" s="76"/>
      <c r="CW2" s="76"/>
      <c r="CX2" s="76"/>
      <c r="CY2" s="76"/>
      <c r="CZ2" s="76"/>
      <c r="DA2" s="76"/>
      <c r="DB2" s="76"/>
      <c r="DC2" s="76"/>
      <c r="DD2" s="76"/>
      <c r="DE2" s="76"/>
      <c r="DF2" s="76"/>
      <c r="DG2" s="76"/>
      <c r="DH2" s="76"/>
      <c r="DI2" s="76"/>
      <c r="DJ2" s="76"/>
      <c r="DK2" s="76"/>
      <c r="DL2" s="76"/>
      <c r="DM2" s="76"/>
      <c r="DN2" s="76"/>
      <c r="DO2" s="76"/>
      <c r="DP2" s="76"/>
      <c r="DQ2" s="76"/>
      <c r="DR2" s="76"/>
      <c r="DS2" s="76"/>
      <c r="DT2" s="76"/>
      <c r="DU2" s="76"/>
      <c r="DV2" s="76"/>
      <c r="DW2" s="76"/>
      <c r="DX2" s="76"/>
      <c r="DY2" s="76"/>
      <c r="DZ2" s="76"/>
      <c r="EA2" s="76"/>
      <c r="EB2" s="76"/>
      <c r="EC2" s="76"/>
      <c r="ED2" s="76"/>
      <c r="EE2" s="76"/>
      <c r="EF2" s="76"/>
      <c r="EG2" s="76"/>
      <c r="EH2" s="76"/>
      <c r="EI2" s="76"/>
      <c r="EJ2" s="76"/>
      <c r="EK2" s="76"/>
      <c r="EL2" s="76"/>
      <c r="EM2" s="76"/>
      <c r="EN2" s="76"/>
      <c r="EO2" s="76"/>
      <c r="EP2" s="76"/>
      <c r="EQ2" s="76"/>
      <c r="ER2" s="76"/>
      <c r="ES2" s="76"/>
      <c r="ET2" s="76"/>
      <c r="EU2" s="76"/>
      <c r="EV2" s="76"/>
      <c r="EW2" s="76"/>
      <c r="EX2" s="76"/>
      <c r="EY2" s="76"/>
      <c r="EZ2" s="76"/>
      <c r="FA2" s="76"/>
      <c r="FB2" s="76"/>
      <c r="FC2" s="76"/>
      <c r="FD2" s="76"/>
      <c r="FE2" s="76"/>
      <c r="FF2" s="76"/>
      <c r="FG2" s="76"/>
      <c r="FH2" s="76"/>
      <c r="FI2" s="76"/>
      <c r="FJ2" s="76"/>
      <c r="FK2" s="76"/>
      <c r="FL2" s="76"/>
      <c r="FM2" s="76"/>
      <c r="FN2" s="76"/>
      <c r="FO2" s="76"/>
      <c r="FP2" s="76"/>
      <c r="FQ2" s="76"/>
      <c r="FR2" s="76"/>
      <c r="FS2" s="76"/>
      <c r="FT2" s="76"/>
      <c r="FU2" s="76"/>
    </row>
    <row r="3" spans="1:201" s="8" customFormat="1" ht="81" customHeight="1" x14ac:dyDescent="0.35">
      <c r="A3" s="37">
        <v>1</v>
      </c>
      <c r="B3" s="64" t="s">
        <v>740</v>
      </c>
      <c r="C3" s="71" t="s">
        <v>227</v>
      </c>
      <c r="D3" s="72" t="s">
        <v>215</v>
      </c>
      <c r="E3" s="20" t="s">
        <v>234</v>
      </c>
      <c r="F3" s="22" t="s">
        <v>235</v>
      </c>
      <c r="G3" s="40" t="s">
        <v>618</v>
      </c>
      <c r="H3" s="17" t="s">
        <v>27</v>
      </c>
      <c r="I3" s="22">
        <v>248</v>
      </c>
      <c r="J3" s="22">
        <v>2022</v>
      </c>
      <c r="K3" s="39">
        <v>825</v>
      </c>
      <c r="L3" s="33">
        <v>402</v>
      </c>
      <c r="M3" s="33">
        <v>8</v>
      </c>
      <c r="N3" s="24">
        <v>1500</v>
      </c>
      <c r="O3" s="25" t="s">
        <v>233</v>
      </c>
      <c r="P3" s="33" t="s">
        <v>126</v>
      </c>
      <c r="Q3" s="19" t="s">
        <v>237</v>
      </c>
      <c r="R3" s="27" t="s">
        <v>150</v>
      </c>
      <c r="S3" s="82" t="s">
        <v>345</v>
      </c>
      <c r="T3" s="82" t="s">
        <v>231</v>
      </c>
      <c r="U3" s="44" t="s">
        <v>500</v>
      </c>
      <c r="V3" s="46">
        <v>0</v>
      </c>
      <c r="W3" s="46">
        <f>Таблица1[[#This Row],[Столбец145]]*Таблица1[[#This Row],[Столбец20]]</f>
        <v>0</v>
      </c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</row>
    <row r="4" spans="1:201" s="8" customFormat="1" ht="81.599999999999994" customHeight="1" x14ac:dyDescent="0.35">
      <c r="A4" s="99">
        <v>2</v>
      </c>
      <c r="B4" s="100" t="s">
        <v>741</v>
      </c>
      <c r="C4" s="101" t="s">
        <v>285</v>
      </c>
      <c r="D4" s="102" t="s">
        <v>159</v>
      </c>
      <c r="E4" s="103" t="s">
        <v>286</v>
      </c>
      <c r="F4" s="104" t="s">
        <v>287</v>
      </c>
      <c r="G4" s="115" t="s">
        <v>620</v>
      </c>
      <c r="H4" s="124" t="s">
        <v>55</v>
      </c>
      <c r="I4" s="104">
        <v>112</v>
      </c>
      <c r="J4" s="104">
        <v>2023</v>
      </c>
      <c r="K4" s="116">
        <v>880</v>
      </c>
      <c r="L4" s="163">
        <v>573</v>
      </c>
      <c r="M4" s="106">
        <v>8</v>
      </c>
      <c r="N4" s="107">
        <v>1500</v>
      </c>
      <c r="O4" s="104" t="s">
        <v>288</v>
      </c>
      <c r="P4" s="108" t="s">
        <v>127</v>
      </c>
      <c r="Q4" s="109" t="s">
        <v>132</v>
      </c>
      <c r="R4" s="110" t="s">
        <v>267</v>
      </c>
      <c r="S4" s="111" t="s">
        <v>337</v>
      </c>
      <c r="T4" s="111" t="s">
        <v>289</v>
      </c>
      <c r="U4" s="112" t="s">
        <v>531</v>
      </c>
      <c r="V4" s="113">
        <v>0</v>
      </c>
      <c r="W4" s="113">
        <f>Таблица1[[#This Row],[Столбец145]]*Таблица1[[#This Row],[Столбец20]]</f>
        <v>0</v>
      </c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</row>
    <row r="5" spans="1:201" s="8" customFormat="1" ht="81.599999999999994" customHeight="1" x14ac:dyDescent="0.35">
      <c r="A5" s="37">
        <v>3</v>
      </c>
      <c r="B5" s="64" t="s">
        <v>323</v>
      </c>
      <c r="C5" s="71" t="s">
        <v>163</v>
      </c>
      <c r="D5" s="72" t="s">
        <v>164</v>
      </c>
      <c r="E5" s="20" t="s">
        <v>292</v>
      </c>
      <c r="F5" s="21" t="s">
        <v>235</v>
      </c>
      <c r="G5" s="16" t="s">
        <v>615</v>
      </c>
      <c r="H5" s="28" t="s">
        <v>27</v>
      </c>
      <c r="I5" s="22">
        <v>168</v>
      </c>
      <c r="J5" s="22">
        <v>2023</v>
      </c>
      <c r="K5" s="39">
        <v>800</v>
      </c>
      <c r="L5" s="33">
        <v>408</v>
      </c>
      <c r="M5" s="33">
        <v>10</v>
      </c>
      <c r="N5" s="24">
        <v>2000</v>
      </c>
      <c r="O5" s="22" t="s">
        <v>242</v>
      </c>
      <c r="P5" s="41" t="s">
        <v>126</v>
      </c>
      <c r="Q5" s="19" t="s">
        <v>132</v>
      </c>
      <c r="R5" s="27" t="s">
        <v>150</v>
      </c>
      <c r="S5" s="84" t="s">
        <v>335</v>
      </c>
      <c r="T5" s="82" t="s">
        <v>293</v>
      </c>
      <c r="U5" s="44"/>
      <c r="V5" s="46">
        <v>0</v>
      </c>
      <c r="W5" s="46">
        <f>Таблица1[[#This Row],[Столбец145]]*Таблица1[[#This Row],[Столбец20]]</f>
        <v>0</v>
      </c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</row>
    <row r="6" spans="1:201" s="8" customFormat="1" ht="81.599999999999994" customHeight="1" x14ac:dyDescent="0.35">
      <c r="A6" s="99">
        <v>4</v>
      </c>
      <c r="B6" s="100" t="s">
        <v>116</v>
      </c>
      <c r="C6" s="101" t="s">
        <v>114</v>
      </c>
      <c r="D6" s="102" t="s">
        <v>115</v>
      </c>
      <c r="E6" s="164" t="s">
        <v>117</v>
      </c>
      <c r="F6" s="104" t="s">
        <v>26</v>
      </c>
      <c r="G6" s="105" t="s">
        <v>616</v>
      </c>
      <c r="H6" s="105" t="s">
        <v>27</v>
      </c>
      <c r="I6" s="104">
        <v>80</v>
      </c>
      <c r="J6" s="104">
        <v>2021</v>
      </c>
      <c r="K6" s="116">
        <v>550</v>
      </c>
      <c r="L6" s="106">
        <v>400</v>
      </c>
      <c r="M6" s="109">
        <v>13</v>
      </c>
      <c r="N6" s="105">
        <v>2000</v>
      </c>
      <c r="O6" s="128" t="s">
        <v>118</v>
      </c>
      <c r="P6" s="106" t="s">
        <v>127</v>
      </c>
      <c r="Q6" s="109" t="s">
        <v>132</v>
      </c>
      <c r="R6" s="118" t="s">
        <v>151</v>
      </c>
      <c r="S6" s="119" t="s">
        <v>364</v>
      </c>
      <c r="T6" s="119" t="s">
        <v>569</v>
      </c>
      <c r="U6" s="120" t="s">
        <v>510</v>
      </c>
      <c r="V6" s="113">
        <v>0</v>
      </c>
      <c r="W6" s="113">
        <f>Таблица1[[#This Row],[Столбец145]]*Таблица1[[#This Row],[Столбец20]]</f>
        <v>0</v>
      </c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</row>
    <row r="7" spans="1:201" s="8" customFormat="1" ht="81.599999999999994" customHeight="1" x14ac:dyDescent="0.35">
      <c r="A7" s="37">
        <v>5</v>
      </c>
      <c r="B7" s="64" t="s">
        <v>44</v>
      </c>
      <c r="C7" s="71" t="s">
        <v>280</v>
      </c>
      <c r="D7" s="72"/>
      <c r="E7" s="20" t="s">
        <v>45</v>
      </c>
      <c r="F7" s="21" t="s">
        <v>26</v>
      </c>
      <c r="G7" s="40" t="s">
        <v>621</v>
      </c>
      <c r="H7" s="28" t="s">
        <v>27</v>
      </c>
      <c r="I7" s="22">
        <v>672</v>
      </c>
      <c r="J7" s="22">
        <v>2020</v>
      </c>
      <c r="K7" s="39">
        <v>1950</v>
      </c>
      <c r="L7" s="34">
        <v>1200</v>
      </c>
      <c r="M7" s="19">
        <v>10</v>
      </c>
      <c r="N7" s="24">
        <v>1200</v>
      </c>
      <c r="O7" s="25" t="s">
        <v>46</v>
      </c>
      <c r="P7" s="33" t="s">
        <v>126</v>
      </c>
      <c r="Q7" s="19" t="s">
        <v>132</v>
      </c>
      <c r="R7" s="31" t="s">
        <v>139</v>
      </c>
      <c r="S7" s="83" t="s">
        <v>375</v>
      </c>
      <c r="T7" s="83" t="s">
        <v>570</v>
      </c>
      <c r="U7" s="45"/>
      <c r="V7" s="46">
        <v>0</v>
      </c>
      <c r="W7" s="46">
        <f>Таблица1[[#This Row],[Столбец145]]*Таблица1[[#This Row],[Столбец20]]</f>
        <v>0</v>
      </c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</row>
    <row r="8" spans="1:201" s="8" customFormat="1" ht="81.599999999999994" customHeight="1" x14ac:dyDescent="0.35">
      <c r="A8" s="99">
        <v>6</v>
      </c>
      <c r="B8" s="100" t="s">
        <v>742</v>
      </c>
      <c r="C8" s="101" t="s">
        <v>315</v>
      </c>
      <c r="D8" s="102" t="s">
        <v>171</v>
      </c>
      <c r="E8" s="103" t="s">
        <v>316</v>
      </c>
      <c r="F8" s="104" t="s">
        <v>26</v>
      </c>
      <c r="G8" s="114" t="s">
        <v>615</v>
      </c>
      <c r="H8" s="105" t="s">
        <v>27</v>
      </c>
      <c r="I8" s="104">
        <v>216</v>
      </c>
      <c r="J8" s="104">
        <v>2024</v>
      </c>
      <c r="K8" s="116">
        <v>730</v>
      </c>
      <c r="L8" s="117">
        <v>480</v>
      </c>
      <c r="M8" s="106">
        <v>8</v>
      </c>
      <c r="N8" s="107">
        <v>1500</v>
      </c>
      <c r="O8" s="104" t="s">
        <v>317</v>
      </c>
      <c r="P8" s="108" t="s">
        <v>126</v>
      </c>
      <c r="Q8" s="109" t="s">
        <v>132</v>
      </c>
      <c r="R8" s="121" t="s">
        <v>150</v>
      </c>
      <c r="S8" s="165" t="s">
        <v>328</v>
      </c>
      <c r="T8" s="111" t="s">
        <v>318</v>
      </c>
      <c r="U8" s="112" t="s">
        <v>694</v>
      </c>
      <c r="V8" s="113">
        <v>0</v>
      </c>
      <c r="W8" s="113">
        <f>Таблица1[[#This Row],[Столбец145]]*Таблица1[[#This Row],[Столбец20]]</f>
        <v>0</v>
      </c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</row>
    <row r="9" spans="1:201" s="8" customFormat="1" ht="81.599999999999994" customHeight="1" x14ac:dyDescent="0.35">
      <c r="A9" s="37">
        <v>7</v>
      </c>
      <c r="B9" s="64" t="s">
        <v>557</v>
      </c>
      <c r="C9" s="71" t="s">
        <v>437</v>
      </c>
      <c r="D9" s="72" t="s">
        <v>264</v>
      </c>
      <c r="E9" s="20" t="s">
        <v>438</v>
      </c>
      <c r="F9" s="22" t="s">
        <v>26</v>
      </c>
      <c r="G9" s="52" t="s">
        <v>622</v>
      </c>
      <c r="H9" s="17" t="s">
        <v>27</v>
      </c>
      <c r="I9" s="22">
        <v>240</v>
      </c>
      <c r="J9" s="22">
        <v>2024</v>
      </c>
      <c r="K9" s="39">
        <v>825</v>
      </c>
      <c r="L9" s="33">
        <v>560</v>
      </c>
      <c r="M9" s="33">
        <v>8</v>
      </c>
      <c r="N9" s="24">
        <v>2000</v>
      </c>
      <c r="O9" s="22" t="s">
        <v>439</v>
      </c>
      <c r="P9" s="41" t="s">
        <v>126</v>
      </c>
      <c r="Q9" s="19" t="s">
        <v>132</v>
      </c>
      <c r="R9" s="26" t="s">
        <v>193</v>
      </c>
      <c r="S9" s="85" t="s">
        <v>440</v>
      </c>
      <c r="T9" s="82" t="s">
        <v>442</v>
      </c>
      <c r="U9" s="44" t="s">
        <v>521</v>
      </c>
      <c r="V9" s="46">
        <v>0</v>
      </c>
      <c r="W9" s="46">
        <f>Таблица1[[#This Row],[Столбец145]]*Таблица1[[#This Row],[Столбец20]]</f>
        <v>0</v>
      </c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</row>
    <row r="10" spans="1:201" s="8" customFormat="1" ht="81.599999999999994" customHeight="1" x14ac:dyDescent="0.35">
      <c r="A10" s="99">
        <v>8</v>
      </c>
      <c r="B10" s="100" t="s">
        <v>86</v>
      </c>
      <c r="C10" s="101" t="s">
        <v>272</v>
      </c>
      <c r="D10" s="102" t="s">
        <v>630</v>
      </c>
      <c r="E10" s="103" t="s">
        <v>111</v>
      </c>
      <c r="F10" s="104" t="s">
        <v>26</v>
      </c>
      <c r="G10" s="115" t="s">
        <v>623</v>
      </c>
      <c r="H10" s="124" t="s">
        <v>27</v>
      </c>
      <c r="I10" s="104">
        <v>32</v>
      </c>
      <c r="J10" s="104">
        <v>2019</v>
      </c>
      <c r="K10" s="116">
        <v>275</v>
      </c>
      <c r="L10" s="117">
        <v>188</v>
      </c>
      <c r="M10" s="109">
        <v>20</v>
      </c>
      <c r="N10" s="107">
        <v>2000</v>
      </c>
      <c r="O10" s="128" t="s">
        <v>87</v>
      </c>
      <c r="P10" s="106" t="s">
        <v>128</v>
      </c>
      <c r="Q10" s="109" t="s">
        <v>134</v>
      </c>
      <c r="R10" s="125" t="s">
        <v>151</v>
      </c>
      <c r="S10" s="119" t="s">
        <v>400</v>
      </c>
      <c r="T10" s="119" t="s">
        <v>571</v>
      </c>
      <c r="U10" s="120"/>
      <c r="V10" s="113">
        <v>0</v>
      </c>
      <c r="W10" s="113">
        <f>Таблица1[[#This Row],[Столбец145]]*Таблица1[[#This Row],[Столбец20]]</f>
        <v>0</v>
      </c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</row>
    <row r="11" spans="1:201" s="8" customFormat="1" ht="81.599999999999994" customHeight="1" x14ac:dyDescent="0.35">
      <c r="A11" s="37">
        <v>9</v>
      </c>
      <c r="B11" s="64" t="s">
        <v>743</v>
      </c>
      <c r="C11" s="166" t="s">
        <v>31</v>
      </c>
      <c r="D11" s="72" t="s">
        <v>112</v>
      </c>
      <c r="E11" s="20" t="s">
        <v>32</v>
      </c>
      <c r="F11" s="22" t="s">
        <v>26</v>
      </c>
      <c r="G11" s="40" t="s">
        <v>618</v>
      </c>
      <c r="H11" s="28" t="s">
        <v>27</v>
      </c>
      <c r="I11" s="22">
        <v>152</v>
      </c>
      <c r="J11" s="167">
        <v>2026</v>
      </c>
      <c r="K11" s="39">
        <v>820</v>
      </c>
      <c r="L11" s="33">
        <v>400</v>
      </c>
      <c r="M11" s="19">
        <v>12</v>
      </c>
      <c r="N11" s="24">
        <v>4000</v>
      </c>
      <c r="O11" s="168" t="s">
        <v>33</v>
      </c>
      <c r="P11" s="33" t="s">
        <v>127</v>
      </c>
      <c r="Q11" s="19" t="s">
        <v>132</v>
      </c>
      <c r="R11" s="18" t="s">
        <v>138</v>
      </c>
      <c r="S11" s="83" t="s">
        <v>371</v>
      </c>
      <c r="T11" s="83" t="s">
        <v>572</v>
      </c>
      <c r="U11" s="45" t="s">
        <v>527</v>
      </c>
      <c r="V11" s="46">
        <v>0</v>
      </c>
      <c r="W11" s="46">
        <f>Таблица1[[#This Row],[Столбец145]]*Таблица1[[#This Row],[Столбец20]]</f>
        <v>0</v>
      </c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</row>
    <row r="12" spans="1:201" s="8" customFormat="1" ht="81.599999999999994" customHeight="1" x14ac:dyDescent="0.35">
      <c r="A12" s="99">
        <v>10</v>
      </c>
      <c r="B12" s="100" t="s">
        <v>781</v>
      </c>
      <c r="C12" s="101" t="s">
        <v>31</v>
      </c>
      <c r="D12" s="102" t="s">
        <v>112</v>
      </c>
      <c r="E12" s="103" t="s">
        <v>212</v>
      </c>
      <c r="F12" s="104" t="s">
        <v>26</v>
      </c>
      <c r="G12" s="115" t="s">
        <v>618</v>
      </c>
      <c r="H12" s="124" t="s">
        <v>27</v>
      </c>
      <c r="I12" s="104">
        <v>160</v>
      </c>
      <c r="J12" s="104">
        <v>2025</v>
      </c>
      <c r="K12" s="116">
        <v>880</v>
      </c>
      <c r="L12" s="106">
        <v>380</v>
      </c>
      <c r="M12" s="106">
        <v>12</v>
      </c>
      <c r="N12" s="107">
        <v>1500</v>
      </c>
      <c r="O12" s="178" t="s">
        <v>123</v>
      </c>
      <c r="P12" s="108" t="s">
        <v>127</v>
      </c>
      <c r="Q12" s="109" t="s">
        <v>132</v>
      </c>
      <c r="R12" s="121" t="s">
        <v>138</v>
      </c>
      <c r="S12" s="111" t="s">
        <v>350</v>
      </c>
      <c r="T12" s="111" t="s">
        <v>213</v>
      </c>
      <c r="U12" s="112"/>
      <c r="V12" s="113">
        <v>0</v>
      </c>
      <c r="W12" s="113">
        <f>Таблица1[[#This Row],[Столбец145]]*Таблица1[[#This Row],[Столбец20]]</f>
        <v>0</v>
      </c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</row>
    <row r="13" spans="1:201" s="8" customFormat="1" ht="81.599999999999994" customHeight="1" x14ac:dyDescent="0.35">
      <c r="A13" s="37">
        <v>11</v>
      </c>
      <c r="B13" s="64" t="s">
        <v>692</v>
      </c>
      <c r="C13" s="71" t="s">
        <v>31</v>
      </c>
      <c r="D13" s="72" t="s">
        <v>112</v>
      </c>
      <c r="E13" s="20" t="s">
        <v>238</v>
      </c>
      <c r="F13" s="22" t="s">
        <v>26</v>
      </c>
      <c r="G13" s="40" t="s">
        <v>618</v>
      </c>
      <c r="H13" s="28" t="s">
        <v>27</v>
      </c>
      <c r="I13" s="22">
        <v>168</v>
      </c>
      <c r="J13" s="22">
        <v>2025</v>
      </c>
      <c r="K13" s="39">
        <v>880</v>
      </c>
      <c r="L13" s="33">
        <v>380</v>
      </c>
      <c r="M13" s="33">
        <v>8</v>
      </c>
      <c r="N13" s="24">
        <v>2500</v>
      </c>
      <c r="O13" s="56" t="s">
        <v>123</v>
      </c>
      <c r="P13" s="41" t="s">
        <v>127</v>
      </c>
      <c r="Q13" s="19" t="s">
        <v>132</v>
      </c>
      <c r="R13" s="27" t="s">
        <v>138</v>
      </c>
      <c r="S13" s="82" t="s">
        <v>344</v>
      </c>
      <c r="T13" s="82" t="s">
        <v>239</v>
      </c>
      <c r="U13" s="44"/>
      <c r="V13" s="46">
        <v>0</v>
      </c>
      <c r="W13" s="46">
        <f>Таблица1[[#This Row],[Столбец145]]*Таблица1[[#This Row],[Столбец20]]</f>
        <v>0</v>
      </c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</row>
    <row r="14" spans="1:201" s="8" customFormat="1" ht="81.599999999999994" customHeight="1" x14ac:dyDescent="0.35">
      <c r="A14" s="99">
        <v>12</v>
      </c>
      <c r="B14" s="122" t="s">
        <v>544</v>
      </c>
      <c r="C14" s="101" t="s">
        <v>31</v>
      </c>
      <c r="D14" s="102" t="s">
        <v>112</v>
      </c>
      <c r="E14" s="103" t="s">
        <v>181</v>
      </c>
      <c r="F14" s="126" t="s">
        <v>26</v>
      </c>
      <c r="G14" s="115" t="s">
        <v>618</v>
      </c>
      <c r="H14" s="105" t="s">
        <v>27</v>
      </c>
      <c r="I14" s="126">
        <v>168</v>
      </c>
      <c r="J14" s="104">
        <v>2024</v>
      </c>
      <c r="K14" s="116">
        <v>880</v>
      </c>
      <c r="L14" s="106">
        <v>370</v>
      </c>
      <c r="M14" s="106">
        <v>10</v>
      </c>
      <c r="N14" s="107">
        <v>2000</v>
      </c>
      <c r="O14" s="128" t="s">
        <v>652</v>
      </c>
      <c r="P14" s="108" t="s">
        <v>127</v>
      </c>
      <c r="Q14" s="109" t="s">
        <v>132</v>
      </c>
      <c r="R14" s="121" t="s">
        <v>138</v>
      </c>
      <c r="S14" s="111" t="s">
        <v>359</v>
      </c>
      <c r="T14" s="111" t="s">
        <v>180</v>
      </c>
      <c r="U14" s="112"/>
      <c r="V14" s="113">
        <v>0</v>
      </c>
      <c r="W14" s="113">
        <f>Таблица1[[#This Row],[Столбец145]]*Таблица1[[#This Row],[Столбец20]]</f>
        <v>0</v>
      </c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</row>
    <row r="15" spans="1:201" s="8" customFormat="1" ht="81.599999999999994" customHeight="1" x14ac:dyDescent="0.35">
      <c r="A15" s="37">
        <v>13</v>
      </c>
      <c r="B15" s="169" t="s">
        <v>546</v>
      </c>
      <c r="C15" s="166" t="s">
        <v>31</v>
      </c>
      <c r="D15" s="72" t="s">
        <v>112</v>
      </c>
      <c r="E15" s="149" t="s">
        <v>113</v>
      </c>
      <c r="F15" s="22" t="s">
        <v>26</v>
      </c>
      <c r="G15" s="40" t="s">
        <v>618</v>
      </c>
      <c r="H15" s="28" t="s">
        <v>27</v>
      </c>
      <c r="I15" s="22">
        <v>160</v>
      </c>
      <c r="J15" s="167">
        <v>2025</v>
      </c>
      <c r="K15" s="39">
        <v>880</v>
      </c>
      <c r="L15" s="33">
        <v>350</v>
      </c>
      <c r="M15" s="33">
        <v>12</v>
      </c>
      <c r="N15" s="24">
        <v>2000</v>
      </c>
      <c r="O15" s="56" t="s">
        <v>123</v>
      </c>
      <c r="P15" s="33" t="s">
        <v>127</v>
      </c>
      <c r="Q15" s="19" t="s">
        <v>132</v>
      </c>
      <c r="R15" s="18" t="s">
        <v>138</v>
      </c>
      <c r="S15" s="83" t="s">
        <v>366</v>
      </c>
      <c r="T15" s="83" t="s">
        <v>573</v>
      </c>
      <c r="U15" s="45"/>
      <c r="V15" s="46">
        <v>0</v>
      </c>
      <c r="W15" s="46">
        <f>Таблица1[[#This Row],[Столбец145]]*Таблица1[[#This Row],[Столбец20]]</f>
        <v>0</v>
      </c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</row>
    <row r="16" spans="1:201" s="8" customFormat="1" ht="81.599999999999994" customHeight="1" x14ac:dyDescent="0.35">
      <c r="A16" s="99">
        <v>14</v>
      </c>
      <c r="B16" s="100" t="s">
        <v>782</v>
      </c>
      <c r="C16" s="101" t="s">
        <v>31</v>
      </c>
      <c r="D16" s="102" t="s">
        <v>112</v>
      </c>
      <c r="E16" s="103" t="s">
        <v>422</v>
      </c>
      <c r="F16" s="104" t="s">
        <v>26</v>
      </c>
      <c r="G16" s="115" t="s">
        <v>618</v>
      </c>
      <c r="H16" s="124" t="s">
        <v>27</v>
      </c>
      <c r="I16" s="104">
        <v>168</v>
      </c>
      <c r="J16" s="104">
        <v>2024</v>
      </c>
      <c r="K16" s="116">
        <v>880</v>
      </c>
      <c r="L16" s="117">
        <v>365</v>
      </c>
      <c r="M16" s="106">
        <v>12</v>
      </c>
      <c r="N16" s="107">
        <v>4000</v>
      </c>
      <c r="O16" s="104" t="s">
        <v>123</v>
      </c>
      <c r="P16" s="108" t="s">
        <v>127</v>
      </c>
      <c r="Q16" s="109" t="s">
        <v>132</v>
      </c>
      <c r="R16" s="121" t="s">
        <v>138</v>
      </c>
      <c r="S16" s="111" t="s">
        <v>424</v>
      </c>
      <c r="T16" s="111" t="s">
        <v>423</v>
      </c>
      <c r="U16" s="112"/>
      <c r="V16" s="113">
        <v>0</v>
      </c>
      <c r="W16" s="113">
        <f>Таблица1[[#This Row],[Столбец145]]*Таблица1[[#This Row],[Столбец20]]</f>
        <v>0</v>
      </c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</row>
    <row r="17" spans="1:177" s="8" customFormat="1" ht="81.599999999999994" customHeight="1" x14ac:dyDescent="0.35">
      <c r="A17" s="37">
        <v>15</v>
      </c>
      <c r="B17" s="64" t="s">
        <v>693</v>
      </c>
      <c r="C17" s="71" t="s">
        <v>31</v>
      </c>
      <c r="D17" s="72" t="s">
        <v>112</v>
      </c>
      <c r="E17" s="20" t="s">
        <v>311</v>
      </c>
      <c r="F17" s="21" t="s">
        <v>26</v>
      </c>
      <c r="G17" s="40" t="s">
        <v>618</v>
      </c>
      <c r="H17" s="28" t="s">
        <v>27</v>
      </c>
      <c r="I17" s="21">
        <v>168</v>
      </c>
      <c r="J17" s="21">
        <v>2025</v>
      </c>
      <c r="K17" s="39">
        <v>880</v>
      </c>
      <c r="L17" s="34">
        <v>365</v>
      </c>
      <c r="M17" s="33">
        <v>8</v>
      </c>
      <c r="N17" s="24">
        <v>2500</v>
      </c>
      <c r="O17" s="21" t="s">
        <v>123</v>
      </c>
      <c r="P17" s="41" t="s">
        <v>127</v>
      </c>
      <c r="Q17" s="19" t="s">
        <v>132</v>
      </c>
      <c r="R17" s="27" t="s">
        <v>138</v>
      </c>
      <c r="S17" s="82" t="s">
        <v>330</v>
      </c>
      <c r="T17" s="82" t="s">
        <v>312</v>
      </c>
      <c r="U17" s="44"/>
      <c r="V17" s="46">
        <v>0</v>
      </c>
      <c r="W17" s="46">
        <f>Таблица1[[#This Row],[Столбец145]]*Таблица1[[#This Row],[Столбец20]]</f>
        <v>0</v>
      </c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</row>
    <row r="18" spans="1:177" s="60" customFormat="1" ht="81.599999999999994" customHeight="1" x14ac:dyDescent="0.35">
      <c r="A18" s="179">
        <v>16</v>
      </c>
      <c r="B18" s="216" t="s">
        <v>721</v>
      </c>
      <c r="C18" s="186" t="s">
        <v>31</v>
      </c>
      <c r="D18" s="187" t="s">
        <v>112</v>
      </c>
      <c r="E18" s="217" t="s">
        <v>651</v>
      </c>
      <c r="F18" s="218" t="s">
        <v>26</v>
      </c>
      <c r="G18" s="200" t="s">
        <v>618</v>
      </c>
      <c r="H18" s="194" t="s">
        <v>27</v>
      </c>
      <c r="I18" s="219">
        <v>192</v>
      </c>
      <c r="J18" s="219">
        <v>2025</v>
      </c>
      <c r="K18" s="116">
        <v>930</v>
      </c>
      <c r="L18" s="220">
        <v>380</v>
      </c>
      <c r="M18" s="191">
        <v>9</v>
      </c>
      <c r="N18" s="192">
        <v>5000</v>
      </c>
      <c r="O18" s="189" t="s">
        <v>123</v>
      </c>
      <c r="P18" s="193" t="s">
        <v>127</v>
      </c>
      <c r="Q18" s="195" t="s">
        <v>132</v>
      </c>
      <c r="R18" s="196" t="s">
        <v>138</v>
      </c>
      <c r="S18" s="185" t="s">
        <v>663</v>
      </c>
      <c r="T18" s="157" t="s">
        <v>653</v>
      </c>
      <c r="U18" s="158"/>
      <c r="V18" s="140">
        <v>0</v>
      </c>
      <c r="W18" s="113">
        <f>Таблица1[[#This Row],[Столбец145]]*Таблица1[[#This Row],[Столбец20]]</f>
        <v>0</v>
      </c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  <c r="BZ18" s="59"/>
      <c r="CA18" s="59"/>
      <c r="CB18" s="59"/>
      <c r="CC18" s="59"/>
      <c r="CD18" s="59"/>
      <c r="CE18" s="59"/>
      <c r="CF18" s="59"/>
      <c r="CG18" s="59"/>
      <c r="CH18" s="59"/>
      <c r="CI18" s="59"/>
      <c r="CJ18" s="59"/>
      <c r="CK18" s="59"/>
      <c r="CL18" s="59"/>
      <c r="CM18" s="59"/>
      <c r="CN18" s="59"/>
      <c r="CO18" s="59"/>
      <c r="CP18" s="59"/>
      <c r="CQ18" s="59"/>
      <c r="CR18" s="59"/>
      <c r="CS18" s="59"/>
      <c r="CT18" s="59"/>
      <c r="CU18" s="59"/>
      <c r="CV18" s="59"/>
      <c r="CW18" s="59"/>
      <c r="CX18" s="59"/>
      <c r="CY18" s="59"/>
      <c r="CZ18" s="59"/>
      <c r="DA18" s="59"/>
      <c r="DB18" s="59"/>
      <c r="DC18" s="59"/>
      <c r="DD18" s="59"/>
      <c r="DE18" s="59"/>
      <c r="DF18" s="59"/>
      <c r="DG18" s="59"/>
      <c r="DH18" s="59"/>
      <c r="DI18" s="59"/>
      <c r="DJ18" s="59"/>
      <c r="DK18" s="59"/>
      <c r="DL18" s="59"/>
      <c r="DM18" s="59"/>
      <c r="DN18" s="59"/>
      <c r="DO18" s="59"/>
      <c r="DP18" s="59"/>
      <c r="DQ18" s="59"/>
      <c r="DR18" s="59"/>
      <c r="DS18" s="59"/>
      <c r="DT18" s="59"/>
      <c r="DU18" s="59"/>
      <c r="DV18" s="59"/>
      <c r="DW18" s="59"/>
      <c r="DX18" s="59"/>
      <c r="DY18" s="59"/>
      <c r="DZ18" s="59"/>
      <c r="EA18" s="59"/>
      <c r="EB18" s="59"/>
      <c r="EC18" s="59"/>
      <c r="ED18" s="59"/>
      <c r="EE18" s="59"/>
      <c r="EF18" s="59"/>
      <c r="EG18" s="59"/>
      <c r="EH18" s="59"/>
      <c r="EI18" s="59"/>
      <c r="EJ18" s="59"/>
      <c r="EK18" s="59"/>
      <c r="EL18" s="59"/>
      <c r="EM18" s="59"/>
      <c r="EN18" s="59"/>
      <c r="EO18" s="59"/>
      <c r="EP18" s="59"/>
      <c r="EQ18" s="59"/>
      <c r="ER18" s="59"/>
      <c r="ES18" s="59"/>
      <c r="ET18" s="59"/>
      <c r="EU18" s="59"/>
      <c r="EV18" s="59"/>
      <c r="EW18" s="59"/>
      <c r="EX18" s="59"/>
      <c r="EY18" s="59"/>
      <c r="EZ18" s="59"/>
      <c r="FA18" s="59"/>
      <c r="FB18" s="59"/>
      <c r="FC18" s="59"/>
      <c r="FD18" s="59"/>
      <c r="FE18" s="59"/>
      <c r="FF18" s="59"/>
      <c r="FG18" s="59"/>
      <c r="FH18" s="59"/>
      <c r="FI18" s="59"/>
      <c r="FJ18" s="59"/>
      <c r="FK18" s="59"/>
      <c r="FL18" s="59"/>
      <c r="FM18" s="59"/>
      <c r="FN18" s="59"/>
      <c r="FO18" s="59"/>
      <c r="FP18" s="59"/>
      <c r="FQ18" s="59"/>
      <c r="FR18" s="59"/>
      <c r="FS18" s="59"/>
      <c r="FT18" s="59"/>
      <c r="FU18" s="59"/>
    </row>
    <row r="19" spans="1:177" s="8" customFormat="1" ht="81.599999999999994" customHeight="1" x14ac:dyDescent="0.35">
      <c r="A19" s="37">
        <v>17</v>
      </c>
      <c r="B19" s="65" t="s">
        <v>664</v>
      </c>
      <c r="C19" s="71" t="s">
        <v>163</v>
      </c>
      <c r="D19" s="72" t="s">
        <v>184</v>
      </c>
      <c r="E19" s="20" t="s">
        <v>185</v>
      </c>
      <c r="F19" s="22" t="s">
        <v>26</v>
      </c>
      <c r="G19" s="40" t="s">
        <v>615</v>
      </c>
      <c r="H19" s="17" t="s">
        <v>27</v>
      </c>
      <c r="I19" s="22">
        <v>128</v>
      </c>
      <c r="J19" s="22">
        <v>2025</v>
      </c>
      <c r="K19" s="39">
        <v>770</v>
      </c>
      <c r="L19" s="34">
        <v>398</v>
      </c>
      <c r="M19" s="33">
        <v>11</v>
      </c>
      <c r="N19" s="24">
        <v>1000</v>
      </c>
      <c r="O19" s="25" t="s">
        <v>166</v>
      </c>
      <c r="P19" s="41" t="s">
        <v>126</v>
      </c>
      <c r="Q19" s="19" t="s">
        <v>132</v>
      </c>
      <c r="R19" s="27" t="s">
        <v>150</v>
      </c>
      <c r="S19" s="82" t="s">
        <v>356</v>
      </c>
      <c r="T19" s="82" t="s">
        <v>187</v>
      </c>
      <c r="U19" s="44" t="s">
        <v>501</v>
      </c>
      <c r="V19" s="46">
        <v>0</v>
      </c>
      <c r="W19" s="46">
        <f>Таблица1[[#This Row],[Столбец145]]*Таблица1[[#This Row],[Столбец20]]</f>
        <v>0</v>
      </c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</row>
    <row r="20" spans="1:177" s="8" customFormat="1" ht="81.599999999999994" customHeight="1" x14ac:dyDescent="0.35">
      <c r="A20" s="99">
        <v>18</v>
      </c>
      <c r="B20" s="100" t="s">
        <v>654</v>
      </c>
      <c r="C20" s="101" t="s">
        <v>37</v>
      </c>
      <c r="D20" s="102" t="s">
        <v>254</v>
      </c>
      <c r="E20" s="103" t="s">
        <v>255</v>
      </c>
      <c r="F20" s="104" t="s">
        <v>35</v>
      </c>
      <c r="G20" s="105" t="s">
        <v>618</v>
      </c>
      <c r="H20" s="124" t="s">
        <v>27</v>
      </c>
      <c r="I20" s="104">
        <v>216</v>
      </c>
      <c r="J20" s="104">
        <v>2023</v>
      </c>
      <c r="K20" s="116">
        <v>970</v>
      </c>
      <c r="L20" s="106">
        <v>370</v>
      </c>
      <c r="M20" s="106">
        <v>8</v>
      </c>
      <c r="N20" s="107">
        <v>2000</v>
      </c>
      <c r="O20" s="104" t="s">
        <v>256</v>
      </c>
      <c r="P20" s="108" t="s">
        <v>126</v>
      </c>
      <c r="Q20" s="109" t="s">
        <v>132</v>
      </c>
      <c r="R20" s="110" t="s">
        <v>193</v>
      </c>
      <c r="S20" s="111" t="s">
        <v>340</v>
      </c>
      <c r="T20" s="111" t="s">
        <v>257</v>
      </c>
      <c r="U20" s="112" t="s">
        <v>499</v>
      </c>
      <c r="V20" s="113">
        <v>0</v>
      </c>
      <c r="W20" s="113">
        <f>Таблица1[[#This Row],[Столбец145]]*Таблица1[[#This Row],[Столбец20]]</f>
        <v>0</v>
      </c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</row>
    <row r="21" spans="1:177" s="8" customFormat="1" ht="81.599999999999994" customHeight="1" x14ac:dyDescent="0.35">
      <c r="A21" s="37">
        <v>19</v>
      </c>
      <c r="B21" s="170" t="s">
        <v>208</v>
      </c>
      <c r="C21" s="171" t="s">
        <v>107</v>
      </c>
      <c r="D21" s="172" t="s">
        <v>109</v>
      </c>
      <c r="E21" s="173" t="s">
        <v>108</v>
      </c>
      <c r="F21" s="22" t="s">
        <v>35</v>
      </c>
      <c r="G21" s="52" t="s">
        <v>614</v>
      </c>
      <c r="H21" s="28" t="s">
        <v>27</v>
      </c>
      <c r="I21" s="174">
        <v>384</v>
      </c>
      <c r="J21" s="174">
        <v>2021</v>
      </c>
      <c r="K21" s="39">
        <v>690</v>
      </c>
      <c r="L21" s="34">
        <v>687</v>
      </c>
      <c r="M21" s="33">
        <v>10</v>
      </c>
      <c r="N21" s="24">
        <v>2000</v>
      </c>
      <c r="O21" s="175" t="s">
        <v>133</v>
      </c>
      <c r="P21" s="33" t="s">
        <v>129</v>
      </c>
      <c r="Q21" s="19" t="s">
        <v>132</v>
      </c>
      <c r="R21" s="18" t="s">
        <v>137</v>
      </c>
      <c r="S21" s="83" t="s">
        <v>367</v>
      </c>
      <c r="T21" s="83" t="s">
        <v>574</v>
      </c>
      <c r="U21" s="45"/>
      <c r="V21" s="46">
        <v>0</v>
      </c>
      <c r="W21" s="46">
        <f>Таблица1[[#This Row],[Столбец145]]*Таблица1[[#This Row],[Столбец20]]</f>
        <v>0</v>
      </c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</row>
    <row r="22" spans="1:177" s="60" customFormat="1" ht="81.599999999999994" customHeight="1" x14ac:dyDescent="0.35">
      <c r="A22" s="99">
        <v>20</v>
      </c>
      <c r="B22" s="122" t="s">
        <v>668</v>
      </c>
      <c r="C22" s="186" t="s">
        <v>489</v>
      </c>
      <c r="D22" s="187" t="s">
        <v>109</v>
      </c>
      <c r="E22" s="188" t="s">
        <v>490</v>
      </c>
      <c r="F22" s="189" t="s">
        <v>35</v>
      </c>
      <c r="G22" s="190" t="s">
        <v>618</v>
      </c>
      <c r="H22" s="194" t="s">
        <v>27</v>
      </c>
      <c r="I22" s="189">
        <v>248</v>
      </c>
      <c r="J22" s="189">
        <v>2025</v>
      </c>
      <c r="K22" s="116">
        <v>880</v>
      </c>
      <c r="L22" s="191">
        <v>410</v>
      </c>
      <c r="M22" s="191">
        <v>10</v>
      </c>
      <c r="N22" s="192">
        <v>1000</v>
      </c>
      <c r="O22" s="189" t="s">
        <v>492</v>
      </c>
      <c r="P22" s="193" t="s">
        <v>129</v>
      </c>
      <c r="Q22" s="195" t="s">
        <v>132</v>
      </c>
      <c r="R22" s="196" t="s">
        <v>138</v>
      </c>
      <c r="S22" s="185" t="s">
        <v>669</v>
      </c>
      <c r="T22" s="185" t="s">
        <v>670</v>
      </c>
      <c r="U22" s="180"/>
      <c r="V22" s="140">
        <v>0</v>
      </c>
      <c r="W22" s="113">
        <f>Таблица1[[#This Row],[Столбец145]]*Таблица1[[#This Row],[Столбец20]]</f>
        <v>0</v>
      </c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59"/>
      <c r="CA22" s="59"/>
      <c r="CB22" s="59"/>
      <c r="CC22" s="59"/>
      <c r="CD22" s="59"/>
      <c r="CE22" s="59"/>
      <c r="CF22" s="59"/>
      <c r="CG22" s="59"/>
      <c r="CH22" s="59"/>
      <c r="CI22" s="59"/>
      <c r="CJ22" s="59"/>
      <c r="CK22" s="59"/>
      <c r="CL22" s="59"/>
      <c r="CM22" s="59"/>
      <c r="CN22" s="59"/>
      <c r="CO22" s="59"/>
      <c r="CP22" s="59"/>
      <c r="CQ22" s="59"/>
      <c r="CR22" s="59"/>
      <c r="CS22" s="59"/>
      <c r="CT22" s="59"/>
      <c r="CU22" s="59"/>
      <c r="CV22" s="59"/>
      <c r="CW22" s="59"/>
      <c r="CX22" s="59"/>
      <c r="CY22" s="59"/>
      <c r="CZ22" s="59"/>
      <c r="DA22" s="59"/>
      <c r="DB22" s="59"/>
      <c r="DC22" s="59"/>
      <c r="DD22" s="59"/>
      <c r="DE22" s="59"/>
      <c r="DF22" s="59"/>
      <c r="DG22" s="59"/>
      <c r="DH22" s="59"/>
      <c r="DI22" s="59"/>
      <c r="DJ22" s="59"/>
      <c r="DK22" s="59"/>
      <c r="DL22" s="59"/>
      <c r="DM22" s="59"/>
      <c r="DN22" s="59"/>
      <c r="DO22" s="59"/>
      <c r="DP22" s="59"/>
      <c r="DQ22" s="59"/>
      <c r="DR22" s="59"/>
      <c r="DS22" s="59"/>
      <c r="DT22" s="59"/>
      <c r="DU22" s="59"/>
      <c r="DV22" s="59"/>
      <c r="DW22" s="59"/>
      <c r="DX22" s="59"/>
      <c r="DY22" s="59"/>
      <c r="DZ22" s="59"/>
      <c r="EA22" s="59"/>
      <c r="EB22" s="59"/>
      <c r="EC22" s="59"/>
      <c r="ED22" s="59"/>
      <c r="EE22" s="59"/>
      <c r="EF22" s="59"/>
      <c r="EG22" s="59"/>
      <c r="EH22" s="59"/>
      <c r="EI22" s="59"/>
      <c r="EJ22" s="59"/>
      <c r="EK22" s="59"/>
      <c r="EL22" s="59"/>
      <c r="EM22" s="59"/>
      <c r="EN22" s="59"/>
      <c r="EO22" s="59"/>
      <c r="EP22" s="59"/>
      <c r="EQ22" s="59"/>
      <c r="ER22" s="59"/>
      <c r="ES22" s="59"/>
      <c r="ET22" s="59"/>
      <c r="EU22" s="59"/>
      <c r="EV22" s="59"/>
      <c r="EW22" s="59"/>
      <c r="EX22" s="59"/>
      <c r="EY22" s="59"/>
      <c r="EZ22" s="59"/>
      <c r="FA22" s="59"/>
      <c r="FB22" s="59"/>
      <c r="FC22" s="59"/>
      <c r="FD22" s="59"/>
      <c r="FE22" s="59"/>
      <c r="FF22" s="59"/>
      <c r="FG22" s="59"/>
      <c r="FH22" s="59"/>
      <c r="FI22" s="59"/>
      <c r="FJ22" s="59"/>
      <c r="FK22" s="59"/>
      <c r="FL22" s="59"/>
      <c r="FM22" s="59"/>
      <c r="FN22" s="59"/>
      <c r="FO22" s="59"/>
      <c r="FP22" s="59"/>
      <c r="FQ22" s="59"/>
      <c r="FR22" s="59"/>
      <c r="FS22" s="59"/>
      <c r="FT22" s="59"/>
      <c r="FU22" s="59"/>
    </row>
    <row r="23" spans="1:177" s="8" customFormat="1" ht="85.9" customHeight="1" x14ac:dyDescent="0.35">
      <c r="A23" s="37">
        <v>21</v>
      </c>
      <c r="B23" s="64" t="s">
        <v>534</v>
      </c>
      <c r="C23" s="71" t="s">
        <v>453</v>
      </c>
      <c r="D23" s="72" t="s">
        <v>405</v>
      </c>
      <c r="E23" s="20" t="s">
        <v>455</v>
      </c>
      <c r="F23" s="22" t="s">
        <v>26</v>
      </c>
      <c r="G23" s="17" t="s">
        <v>615</v>
      </c>
      <c r="H23" s="17" t="s">
        <v>27</v>
      </c>
      <c r="I23" s="22">
        <v>256</v>
      </c>
      <c r="J23" s="22">
        <v>2024</v>
      </c>
      <c r="K23" s="39">
        <v>825</v>
      </c>
      <c r="L23" s="55">
        <v>540</v>
      </c>
      <c r="M23" s="33">
        <v>8</v>
      </c>
      <c r="N23" s="24">
        <v>2000</v>
      </c>
      <c r="O23" s="22" t="s">
        <v>457</v>
      </c>
      <c r="P23" s="41" t="s">
        <v>126</v>
      </c>
      <c r="Q23" s="19" t="s">
        <v>132</v>
      </c>
      <c r="R23" s="26" t="s">
        <v>454</v>
      </c>
      <c r="S23" s="82" t="s">
        <v>458</v>
      </c>
      <c r="T23" s="82" t="s">
        <v>469</v>
      </c>
      <c r="U23" s="44" t="s">
        <v>697</v>
      </c>
      <c r="V23" s="46">
        <v>0</v>
      </c>
      <c r="W23" s="46">
        <f>Таблица1[[#This Row],[Столбец145]]*Таблица1[[#This Row],[Столбец20]]</f>
        <v>0</v>
      </c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</row>
    <row r="24" spans="1:177" s="8" customFormat="1" ht="81.599999999999994" customHeight="1" x14ac:dyDescent="0.35">
      <c r="A24" s="99">
        <v>22</v>
      </c>
      <c r="B24" s="100" t="s">
        <v>568</v>
      </c>
      <c r="C24" s="101" t="s">
        <v>154</v>
      </c>
      <c r="D24" s="102"/>
      <c r="E24" s="181" t="s">
        <v>155</v>
      </c>
      <c r="F24" s="104" t="s">
        <v>26</v>
      </c>
      <c r="G24" s="115" t="s">
        <v>621</v>
      </c>
      <c r="H24" s="124" t="s">
        <v>27</v>
      </c>
      <c r="I24" s="104">
        <v>368</v>
      </c>
      <c r="J24" s="104">
        <v>2021</v>
      </c>
      <c r="K24" s="116">
        <v>1620</v>
      </c>
      <c r="L24" s="106">
        <v>850</v>
      </c>
      <c r="M24" s="109">
        <v>10</v>
      </c>
      <c r="N24" s="107">
        <v>1200</v>
      </c>
      <c r="O24" s="128" t="s">
        <v>156</v>
      </c>
      <c r="P24" s="106" t="s">
        <v>126</v>
      </c>
      <c r="Q24" s="109" t="s">
        <v>132</v>
      </c>
      <c r="R24" s="118" t="s">
        <v>139</v>
      </c>
      <c r="S24" s="119" t="s">
        <v>363</v>
      </c>
      <c r="T24" s="119" t="s">
        <v>575</v>
      </c>
      <c r="U24" s="120"/>
      <c r="V24" s="113">
        <v>0</v>
      </c>
      <c r="W24" s="113">
        <f>Таблица1[[#This Row],[Столбец145]]*Таблица1[[#This Row],[Столбец20]]</f>
        <v>0</v>
      </c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</row>
    <row r="25" spans="1:177" s="8" customFormat="1" ht="81.599999999999994" customHeight="1" x14ac:dyDescent="0.35">
      <c r="A25" s="37">
        <v>23</v>
      </c>
      <c r="B25" s="64" t="s">
        <v>266</v>
      </c>
      <c r="C25" s="71" t="s">
        <v>223</v>
      </c>
      <c r="D25" s="72" t="s">
        <v>112</v>
      </c>
      <c r="E25" s="20" t="s">
        <v>224</v>
      </c>
      <c r="F25" s="22" t="s">
        <v>35</v>
      </c>
      <c r="G25" s="40" t="s">
        <v>618</v>
      </c>
      <c r="H25" s="28" t="s">
        <v>27</v>
      </c>
      <c r="I25" s="22">
        <v>176</v>
      </c>
      <c r="J25" s="22">
        <v>2022</v>
      </c>
      <c r="K25" s="39">
        <v>740</v>
      </c>
      <c r="L25" s="34">
        <v>340</v>
      </c>
      <c r="M25" s="33">
        <v>32</v>
      </c>
      <c r="N25" s="24">
        <v>1500</v>
      </c>
      <c r="O25" s="176" t="s">
        <v>225</v>
      </c>
      <c r="P25" s="41" t="s">
        <v>126</v>
      </c>
      <c r="Q25" s="19" t="s">
        <v>132</v>
      </c>
      <c r="R25" s="26" t="s">
        <v>138</v>
      </c>
      <c r="S25" s="82" t="s">
        <v>348</v>
      </c>
      <c r="T25" s="82" t="s">
        <v>226</v>
      </c>
      <c r="U25" s="44"/>
      <c r="V25" s="46">
        <v>0</v>
      </c>
      <c r="W25" s="46">
        <f>Таблица1[[#This Row],[Столбец145]]*Таблица1[[#This Row],[Столбец20]]</f>
        <v>0</v>
      </c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</row>
    <row r="26" spans="1:177" s="8" customFormat="1" ht="81.599999999999994" customHeight="1" x14ac:dyDescent="0.35">
      <c r="A26" s="99">
        <v>24</v>
      </c>
      <c r="B26" s="100" t="s">
        <v>655</v>
      </c>
      <c r="C26" s="101" t="s">
        <v>37</v>
      </c>
      <c r="D26" s="102" t="s">
        <v>120</v>
      </c>
      <c r="E26" s="103" t="s">
        <v>207</v>
      </c>
      <c r="F26" s="104" t="s">
        <v>35</v>
      </c>
      <c r="G26" s="115" t="s">
        <v>618</v>
      </c>
      <c r="H26" s="124" t="s">
        <v>27</v>
      </c>
      <c r="I26" s="104">
        <v>368</v>
      </c>
      <c r="J26" s="104">
        <v>2022</v>
      </c>
      <c r="K26" s="116">
        <v>935</v>
      </c>
      <c r="L26" s="163">
        <v>445</v>
      </c>
      <c r="M26" s="106">
        <v>18</v>
      </c>
      <c r="N26" s="107">
        <v>1500</v>
      </c>
      <c r="O26" s="128" t="s">
        <v>210</v>
      </c>
      <c r="P26" s="106" t="s">
        <v>126</v>
      </c>
      <c r="Q26" s="109" t="s">
        <v>132</v>
      </c>
      <c r="R26" s="118" t="s">
        <v>141</v>
      </c>
      <c r="S26" s="119" t="s">
        <v>351</v>
      </c>
      <c r="T26" s="111" t="s">
        <v>211</v>
      </c>
      <c r="U26" s="112"/>
      <c r="V26" s="113">
        <v>0</v>
      </c>
      <c r="W26" s="113">
        <f>Таблица1[[#This Row],[Столбец145]]*Таблица1[[#This Row],[Столбец20]]</f>
        <v>0</v>
      </c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</row>
    <row r="27" spans="1:177" s="8" customFormat="1" ht="81.599999999999994" customHeight="1" x14ac:dyDescent="0.35">
      <c r="A27" s="37">
        <v>25</v>
      </c>
      <c r="B27" s="64" t="s">
        <v>563</v>
      </c>
      <c r="C27" s="71" t="s">
        <v>228</v>
      </c>
      <c r="D27" s="72" t="s">
        <v>215</v>
      </c>
      <c r="E27" s="20" t="s">
        <v>229</v>
      </c>
      <c r="F27" s="22" t="s">
        <v>35</v>
      </c>
      <c r="G27" s="16" t="s">
        <v>618</v>
      </c>
      <c r="H27" s="28" t="s">
        <v>27</v>
      </c>
      <c r="I27" s="22">
        <v>240</v>
      </c>
      <c r="J27" s="22">
        <v>2022</v>
      </c>
      <c r="K27" s="39">
        <v>825</v>
      </c>
      <c r="L27" s="34">
        <v>391</v>
      </c>
      <c r="M27" s="33">
        <v>8</v>
      </c>
      <c r="N27" s="24">
        <v>1500</v>
      </c>
      <c r="O27" s="176" t="s">
        <v>230</v>
      </c>
      <c r="P27" s="41" t="s">
        <v>126</v>
      </c>
      <c r="Q27" s="19" t="s">
        <v>132</v>
      </c>
      <c r="R27" s="26" t="s">
        <v>138</v>
      </c>
      <c r="S27" s="82" t="s">
        <v>346</v>
      </c>
      <c r="T27" s="82" t="s">
        <v>232</v>
      </c>
      <c r="U27" s="44"/>
      <c r="V27" s="46">
        <v>0</v>
      </c>
      <c r="W27" s="46">
        <f>Таблица1[[#This Row],[Столбец145]]*Таблица1[[#This Row],[Столбец20]]</f>
        <v>0</v>
      </c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</row>
    <row r="28" spans="1:177" s="8" customFormat="1" ht="81.599999999999994" customHeight="1" x14ac:dyDescent="0.35">
      <c r="A28" s="99">
        <v>26</v>
      </c>
      <c r="B28" s="100" t="s">
        <v>562</v>
      </c>
      <c r="C28" s="101" t="s">
        <v>228</v>
      </c>
      <c r="D28" s="129" t="s">
        <v>215</v>
      </c>
      <c r="E28" s="130" t="s">
        <v>297</v>
      </c>
      <c r="F28" s="104" t="s">
        <v>35</v>
      </c>
      <c r="G28" s="115" t="s">
        <v>618</v>
      </c>
      <c r="H28" s="124" t="s">
        <v>27</v>
      </c>
      <c r="I28" s="104">
        <v>376</v>
      </c>
      <c r="J28" s="104">
        <v>2023</v>
      </c>
      <c r="K28" s="116">
        <v>825</v>
      </c>
      <c r="L28" s="106">
        <v>565</v>
      </c>
      <c r="M28" s="106">
        <v>8</v>
      </c>
      <c r="N28" s="107">
        <v>1500</v>
      </c>
      <c r="O28" s="104" t="s">
        <v>298</v>
      </c>
      <c r="P28" s="108" t="s">
        <v>126</v>
      </c>
      <c r="Q28" s="109" t="s">
        <v>132</v>
      </c>
      <c r="R28" s="121" t="s">
        <v>138</v>
      </c>
      <c r="S28" s="165" t="s">
        <v>334</v>
      </c>
      <c r="T28" s="111" t="s">
        <v>299</v>
      </c>
      <c r="U28" s="112"/>
      <c r="V28" s="113">
        <v>0</v>
      </c>
      <c r="W28" s="113">
        <f>Таблица1[[#This Row],[Столбец145]]*Таблица1[[#This Row],[Столбец20]]</f>
        <v>0</v>
      </c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</row>
    <row r="29" spans="1:177" s="8" customFormat="1" ht="81.599999999999994" customHeight="1" x14ac:dyDescent="0.35">
      <c r="A29" s="37">
        <v>27</v>
      </c>
      <c r="B29" s="64" t="s">
        <v>555</v>
      </c>
      <c r="C29" s="71" t="s">
        <v>228</v>
      </c>
      <c r="D29" s="72" t="s">
        <v>215</v>
      </c>
      <c r="E29" s="20" t="s">
        <v>479</v>
      </c>
      <c r="F29" s="22" t="s">
        <v>35</v>
      </c>
      <c r="G29" s="40" t="s">
        <v>618</v>
      </c>
      <c r="H29" s="28" t="s">
        <v>27</v>
      </c>
      <c r="I29" s="22">
        <v>416</v>
      </c>
      <c r="J29" s="22">
        <v>2025</v>
      </c>
      <c r="K29" s="39">
        <v>990</v>
      </c>
      <c r="L29" s="55">
        <v>610</v>
      </c>
      <c r="M29" s="19">
        <v>6</v>
      </c>
      <c r="N29" s="24">
        <v>1500</v>
      </c>
      <c r="O29" s="22" t="s">
        <v>481</v>
      </c>
      <c r="P29" s="41" t="s">
        <v>126</v>
      </c>
      <c r="Q29" s="19" t="s">
        <v>132</v>
      </c>
      <c r="R29" s="27" t="s">
        <v>138</v>
      </c>
      <c r="S29" s="82" t="s">
        <v>482</v>
      </c>
      <c r="T29" s="85" t="s">
        <v>483</v>
      </c>
      <c r="U29" s="177"/>
      <c r="V29" s="46">
        <v>0</v>
      </c>
      <c r="W29" s="46">
        <f>Таблица1[[#This Row],[Столбец145]]*Таблица1[[#This Row],[Столбец20]]</f>
        <v>0</v>
      </c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</row>
    <row r="30" spans="1:177" s="8" customFormat="1" ht="81.599999999999994" customHeight="1" x14ac:dyDescent="0.35">
      <c r="A30" s="99">
        <v>28</v>
      </c>
      <c r="B30" s="100" t="s">
        <v>549</v>
      </c>
      <c r="C30" s="101" t="s">
        <v>276</v>
      </c>
      <c r="D30" s="102" t="s">
        <v>632</v>
      </c>
      <c r="E30" s="103" t="s">
        <v>157</v>
      </c>
      <c r="F30" s="126" t="s">
        <v>35</v>
      </c>
      <c r="G30" s="123" t="s">
        <v>618</v>
      </c>
      <c r="H30" s="124" t="s">
        <v>27</v>
      </c>
      <c r="I30" s="126">
        <v>304</v>
      </c>
      <c r="J30" s="126">
        <v>2021</v>
      </c>
      <c r="K30" s="116">
        <v>720</v>
      </c>
      <c r="L30" s="106">
        <v>460</v>
      </c>
      <c r="M30" s="109">
        <v>7</v>
      </c>
      <c r="N30" s="107">
        <v>5000</v>
      </c>
      <c r="O30" s="128" t="s">
        <v>70</v>
      </c>
      <c r="P30" s="106" t="s">
        <v>126</v>
      </c>
      <c r="Q30" s="109" t="s">
        <v>132</v>
      </c>
      <c r="R30" s="125" t="s">
        <v>138</v>
      </c>
      <c r="S30" s="119" t="s">
        <v>385</v>
      </c>
      <c r="T30" s="119" t="s">
        <v>576</v>
      </c>
      <c r="U30" s="120" t="s">
        <v>528</v>
      </c>
      <c r="V30" s="113">
        <v>0</v>
      </c>
      <c r="W30" s="113">
        <f>Таблица1[[#This Row],[Столбец145]]*Таблица1[[#This Row],[Столбец20]]</f>
        <v>0</v>
      </c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</row>
    <row r="31" spans="1:177" s="8" customFormat="1" ht="81.599999999999994" customHeight="1" x14ac:dyDescent="0.35">
      <c r="A31" s="37">
        <v>29</v>
      </c>
      <c r="B31" s="64" t="s">
        <v>550</v>
      </c>
      <c r="C31" s="71" t="s">
        <v>277</v>
      </c>
      <c r="D31" s="72" t="s">
        <v>632</v>
      </c>
      <c r="E31" s="20" t="s">
        <v>71</v>
      </c>
      <c r="F31" s="22" t="s">
        <v>35</v>
      </c>
      <c r="G31" s="16" t="s">
        <v>614</v>
      </c>
      <c r="H31" s="28" t="s">
        <v>27</v>
      </c>
      <c r="I31" s="22">
        <v>354</v>
      </c>
      <c r="J31" s="22">
        <v>2019</v>
      </c>
      <c r="K31" s="39">
        <v>750</v>
      </c>
      <c r="L31" s="33">
        <v>448</v>
      </c>
      <c r="M31" s="19">
        <v>14</v>
      </c>
      <c r="N31" s="24">
        <v>2000</v>
      </c>
      <c r="O31" s="25" t="s">
        <v>70</v>
      </c>
      <c r="P31" s="33" t="s">
        <v>126</v>
      </c>
      <c r="Q31" s="19" t="s">
        <v>132</v>
      </c>
      <c r="R31" s="18" t="s">
        <v>138</v>
      </c>
      <c r="S31" s="83" t="s">
        <v>386</v>
      </c>
      <c r="T31" s="83" t="s">
        <v>577</v>
      </c>
      <c r="U31" s="45"/>
      <c r="V31" s="46">
        <v>0</v>
      </c>
      <c r="W31" s="46">
        <f>Таблица1[[#This Row],[Столбец145]]*Таблица1[[#This Row],[Столбец20]]</f>
        <v>0</v>
      </c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</row>
    <row r="32" spans="1:177" s="8" customFormat="1" ht="81.599999999999994" customHeight="1" x14ac:dyDescent="0.35">
      <c r="A32" s="99">
        <v>30</v>
      </c>
      <c r="B32" s="100" t="s">
        <v>551</v>
      </c>
      <c r="C32" s="182" t="s">
        <v>276</v>
      </c>
      <c r="D32" s="129" t="s">
        <v>632</v>
      </c>
      <c r="E32" s="105" t="s">
        <v>72</v>
      </c>
      <c r="F32" s="126" t="s">
        <v>35</v>
      </c>
      <c r="G32" s="123" t="s">
        <v>618</v>
      </c>
      <c r="H32" s="124" t="s">
        <v>27</v>
      </c>
      <c r="I32" s="126">
        <v>368</v>
      </c>
      <c r="J32" s="126">
        <v>2020</v>
      </c>
      <c r="K32" s="116">
        <v>750</v>
      </c>
      <c r="L32" s="106">
        <v>476</v>
      </c>
      <c r="M32" s="109">
        <v>12</v>
      </c>
      <c r="N32" s="107">
        <v>2000</v>
      </c>
      <c r="O32" s="183" t="s">
        <v>70</v>
      </c>
      <c r="P32" s="184" t="s">
        <v>126</v>
      </c>
      <c r="Q32" s="109" t="s">
        <v>132</v>
      </c>
      <c r="R32" s="125" t="s">
        <v>138</v>
      </c>
      <c r="S32" s="119" t="s">
        <v>387</v>
      </c>
      <c r="T32" s="119" t="s">
        <v>581</v>
      </c>
      <c r="U32" s="120"/>
      <c r="V32" s="113">
        <v>0</v>
      </c>
      <c r="W32" s="113">
        <f>Таблица1[[#This Row],[Столбец145]]*Таблица1[[#This Row],[Столбец20]]</f>
        <v>0</v>
      </c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</row>
    <row r="33" spans="1:177" s="8" customFormat="1" ht="81.599999999999994" customHeight="1" x14ac:dyDescent="0.35">
      <c r="A33" s="37">
        <v>31</v>
      </c>
      <c r="B33" s="275" t="s">
        <v>783</v>
      </c>
      <c r="C33" s="276" t="s">
        <v>759</v>
      </c>
      <c r="D33" s="277" t="s">
        <v>760</v>
      </c>
      <c r="E33" s="278" t="s">
        <v>764</v>
      </c>
      <c r="F33" s="279" t="s">
        <v>761</v>
      </c>
      <c r="G33" s="90" t="s">
        <v>617</v>
      </c>
      <c r="H33" s="282" t="s">
        <v>27</v>
      </c>
      <c r="I33" s="279">
        <v>344</v>
      </c>
      <c r="J33" s="279">
        <v>2026</v>
      </c>
      <c r="K33" s="283">
        <v>850</v>
      </c>
      <c r="L33" s="91"/>
      <c r="M33" s="284"/>
      <c r="N33" s="281">
        <v>1500</v>
      </c>
      <c r="O33" s="285" t="s">
        <v>763</v>
      </c>
      <c r="P33" s="91" t="s">
        <v>126</v>
      </c>
      <c r="Q33" s="94" t="s">
        <v>132</v>
      </c>
      <c r="R33" s="263" t="s">
        <v>765</v>
      </c>
      <c r="S33" s="83"/>
      <c r="T33" s="214" t="s">
        <v>762</v>
      </c>
      <c r="U33" s="45"/>
      <c r="V33" s="46">
        <v>0</v>
      </c>
      <c r="W33" s="46">
        <f>Таблица1[[#This Row],[Столбец145]]*Таблица1[[#This Row],[Столбец20]]</f>
        <v>0</v>
      </c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</row>
    <row r="34" spans="1:177" s="8" customFormat="1" ht="81.599999999999994" customHeight="1" x14ac:dyDescent="0.35">
      <c r="A34" s="99">
        <v>32</v>
      </c>
      <c r="B34" s="100" t="s">
        <v>545</v>
      </c>
      <c r="C34" s="101" t="s">
        <v>175</v>
      </c>
      <c r="D34" s="102" t="s">
        <v>169</v>
      </c>
      <c r="E34" s="103" t="s">
        <v>176</v>
      </c>
      <c r="F34" s="104" t="s">
        <v>26</v>
      </c>
      <c r="G34" s="105" t="s">
        <v>618</v>
      </c>
      <c r="H34" s="105" t="s">
        <v>27</v>
      </c>
      <c r="I34" s="104">
        <v>128</v>
      </c>
      <c r="J34" s="104">
        <v>2024</v>
      </c>
      <c r="K34" s="116">
        <v>740</v>
      </c>
      <c r="L34" s="106">
        <v>300</v>
      </c>
      <c r="M34" s="106">
        <v>14</v>
      </c>
      <c r="N34" s="107">
        <v>2000</v>
      </c>
      <c r="O34" s="104" t="s">
        <v>177</v>
      </c>
      <c r="P34" s="108" t="s">
        <v>126</v>
      </c>
      <c r="Q34" s="109" t="s">
        <v>132</v>
      </c>
      <c r="R34" s="121" t="s">
        <v>150</v>
      </c>
      <c r="S34" s="111" t="s">
        <v>360</v>
      </c>
      <c r="T34" s="111" t="s">
        <v>178</v>
      </c>
      <c r="U34" s="112" t="s">
        <v>502</v>
      </c>
      <c r="V34" s="113">
        <v>0</v>
      </c>
      <c r="W34" s="113">
        <f>Таблица1[[#This Row],[Столбец145]]*Таблица1[[#This Row],[Столбец20]]</f>
        <v>0</v>
      </c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</row>
    <row r="35" spans="1:177" s="211" customFormat="1" ht="81.599999999999994" customHeight="1" x14ac:dyDescent="0.35">
      <c r="A35" s="37">
        <v>33</v>
      </c>
      <c r="B35" s="65" t="s">
        <v>684</v>
      </c>
      <c r="C35" s="201" t="s">
        <v>522</v>
      </c>
      <c r="D35" s="202" t="s">
        <v>523</v>
      </c>
      <c r="E35" s="213" t="s">
        <v>524</v>
      </c>
      <c r="F35" s="203" t="s">
        <v>35</v>
      </c>
      <c r="G35" s="204" t="s">
        <v>618</v>
      </c>
      <c r="H35" s="204" t="s">
        <v>27</v>
      </c>
      <c r="I35" s="203">
        <v>136</v>
      </c>
      <c r="J35" s="203">
        <v>2025</v>
      </c>
      <c r="K35" s="39">
        <v>715</v>
      </c>
      <c r="L35" s="215">
        <v>270</v>
      </c>
      <c r="M35" s="212">
        <v>12</v>
      </c>
      <c r="N35" s="206">
        <v>2000</v>
      </c>
      <c r="O35" s="203" t="s">
        <v>526</v>
      </c>
      <c r="P35" s="207" t="s">
        <v>126</v>
      </c>
      <c r="Q35" s="205" t="s">
        <v>132</v>
      </c>
      <c r="R35" s="208" t="s">
        <v>138</v>
      </c>
      <c r="S35" s="233" t="s">
        <v>685</v>
      </c>
      <c r="T35" s="160" t="s">
        <v>686</v>
      </c>
      <c r="U35" s="234" t="s">
        <v>521</v>
      </c>
      <c r="V35" s="235">
        <v>0</v>
      </c>
      <c r="W35" s="46">
        <f>Таблица1[[#This Row],[Столбец145]]*Таблица1[[#This Row],[Столбец20]]</f>
        <v>0</v>
      </c>
      <c r="X35" s="210"/>
      <c r="Y35" s="210"/>
      <c r="Z35" s="210"/>
      <c r="AA35" s="210"/>
      <c r="AB35" s="210"/>
      <c r="AC35" s="210"/>
      <c r="AD35" s="210"/>
      <c r="AE35" s="210"/>
      <c r="AF35" s="210"/>
      <c r="AG35" s="210"/>
      <c r="AH35" s="210"/>
      <c r="AI35" s="210"/>
      <c r="AJ35" s="210"/>
      <c r="AK35" s="210"/>
      <c r="AL35" s="210"/>
      <c r="AM35" s="210"/>
      <c r="AN35" s="210"/>
      <c r="AO35" s="210"/>
      <c r="AP35" s="210"/>
      <c r="AQ35" s="210"/>
      <c r="AR35" s="210"/>
      <c r="AS35" s="210"/>
      <c r="AT35" s="210"/>
      <c r="AU35" s="210"/>
      <c r="AV35" s="210"/>
      <c r="AW35" s="210"/>
      <c r="AX35" s="210"/>
      <c r="AY35" s="210"/>
      <c r="AZ35" s="210"/>
      <c r="BA35" s="210"/>
      <c r="BB35" s="210"/>
      <c r="BC35" s="210"/>
      <c r="BD35" s="210"/>
      <c r="BE35" s="210"/>
      <c r="BF35" s="210"/>
      <c r="BG35" s="210"/>
      <c r="BH35" s="210"/>
      <c r="BI35" s="210"/>
      <c r="BJ35" s="210"/>
      <c r="BK35" s="210"/>
      <c r="BL35" s="210"/>
      <c r="BM35" s="210"/>
      <c r="BN35" s="210"/>
      <c r="BO35" s="210"/>
      <c r="BP35" s="210"/>
      <c r="BQ35" s="210"/>
      <c r="BR35" s="210"/>
      <c r="BS35" s="210"/>
      <c r="BT35" s="210"/>
      <c r="BU35" s="210"/>
      <c r="BV35" s="210"/>
      <c r="BW35" s="210"/>
      <c r="BX35" s="210"/>
      <c r="BY35" s="210"/>
      <c r="BZ35" s="210"/>
      <c r="CA35" s="210"/>
      <c r="CB35" s="210"/>
      <c r="CC35" s="210"/>
      <c r="CD35" s="210"/>
      <c r="CE35" s="210"/>
      <c r="CF35" s="210"/>
      <c r="CG35" s="210"/>
      <c r="CH35" s="210"/>
      <c r="CI35" s="210"/>
      <c r="CJ35" s="210"/>
      <c r="CK35" s="210"/>
      <c r="CL35" s="210"/>
      <c r="CM35" s="210"/>
      <c r="CN35" s="210"/>
      <c r="CO35" s="210"/>
      <c r="CP35" s="210"/>
      <c r="CQ35" s="210"/>
      <c r="CR35" s="210"/>
      <c r="CS35" s="210"/>
      <c r="CT35" s="210"/>
      <c r="CU35" s="210"/>
      <c r="CV35" s="210"/>
      <c r="CW35" s="210"/>
      <c r="CX35" s="210"/>
      <c r="CY35" s="210"/>
      <c r="CZ35" s="210"/>
      <c r="DA35" s="210"/>
      <c r="DB35" s="210"/>
      <c r="DC35" s="210"/>
      <c r="DD35" s="210"/>
      <c r="DE35" s="210"/>
      <c r="DF35" s="210"/>
      <c r="DG35" s="210"/>
      <c r="DH35" s="210"/>
      <c r="DI35" s="210"/>
      <c r="DJ35" s="210"/>
      <c r="DK35" s="210"/>
      <c r="DL35" s="210"/>
      <c r="DM35" s="210"/>
      <c r="DN35" s="210"/>
      <c r="DO35" s="210"/>
      <c r="DP35" s="210"/>
      <c r="DQ35" s="210"/>
      <c r="DR35" s="210"/>
      <c r="DS35" s="210"/>
      <c r="DT35" s="210"/>
      <c r="DU35" s="210"/>
      <c r="DV35" s="210"/>
      <c r="DW35" s="210"/>
      <c r="DX35" s="210"/>
      <c r="DY35" s="210"/>
      <c r="DZ35" s="210"/>
      <c r="EA35" s="210"/>
      <c r="EB35" s="210"/>
      <c r="EC35" s="210"/>
      <c r="ED35" s="210"/>
      <c r="EE35" s="210"/>
      <c r="EF35" s="210"/>
      <c r="EG35" s="210"/>
      <c r="EH35" s="210"/>
      <c r="EI35" s="210"/>
      <c r="EJ35" s="210"/>
      <c r="EK35" s="210"/>
      <c r="EL35" s="210"/>
      <c r="EM35" s="210"/>
      <c r="EN35" s="210"/>
      <c r="EO35" s="210"/>
      <c r="EP35" s="210"/>
      <c r="EQ35" s="210"/>
      <c r="ER35" s="210"/>
      <c r="ES35" s="210"/>
      <c r="ET35" s="210"/>
      <c r="EU35" s="210"/>
      <c r="EV35" s="210"/>
      <c r="EW35" s="210"/>
      <c r="EX35" s="210"/>
      <c r="EY35" s="210"/>
      <c r="EZ35" s="210"/>
      <c r="FA35" s="210"/>
      <c r="FB35" s="210"/>
      <c r="FC35" s="210"/>
      <c r="FD35" s="210"/>
      <c r="FE35" s="210"/>
      <c r="FF35" s="210"/>
      <c r="FG35" s="210"/>
      <c r="FH35" s="210"/>
      <c r="FI35" s="210"/>
      <c r="FJ35" s="210"/>
      <c r="FK35" s="210"/>
      <c r="FL35" s="210"/>
      <c r="FM35" s="210"/>
      <c r="FN35" s="210"/>
      <c r="FO35" s="210"/>
      <c r="FP35" s="210"/>
      <c r="FQ35" s="210"/>
      <c r="FR35" s="210"/>
      <c r="FS35" s="210"/>
      <c r="FT35" s="210"/>
      <c r="FU35" s="210"/>
    </row>
    <row r="36" spans="1:177" s="8" customFormat="1" ht="81.599999999999994" customHeight="1" x14ac:dyDescent="0.35">
      <c r="A36" s="99">
        <v>34</v>
      </c>
      <c r="B36" s="100" t="s">
        <v>95</v>
      </c>
      <c r="C36" s="101" t="s">
        <v>269</v>
      </c>
      <c r="D36" s="102" t="s">
        <v>159</v>
      </c>
      <c r="E36" s="103" t="s">
        <v>96</v>
      </c>
      <c r="F36" s="104" t="s">
        <v>26</v>
      </c>
      <c r="G36" s="114" t="s">
        <v>622</v>
      </c>
      <c r="H36" s="124" t="s">
        <v>27</v>
      </c>
      <c r="I36" s="104">
        <v>208</v>
      </c>
      <c r="J36" s="104">
        <v>2020</v>
      </c>
      <c r="K36" s="116">
        <v>770</v>
      </c>
      <c r="L36" s="106">
        <v>606</v>
      </c>
      <c r="M36" s="109">
        <v>7</v>
      </c>
      <c r="N36" s="107">
        <v>2500</v>
      </c>
      <c r="O36" s="128" t="s">
        <v>97</v>
      </c>
      <c r="P36" s="106" t="s">
        <v>126</v>
      </c>
      <c r="Q36" s="109" t="s">
        <v>132</v>
      </c>
      <c r="R36" s="125" t="s">
        <v>150</v>
      </c>
      <c r="S36" s="119" t="s">
        <v>397</v>
      </c>
      <c r="T36" s="119" t="s">
        <v>582</v>
      </c>
      <c r="U36" s="120" t="s">
        <v>518</v>
      </c>
      <c r="V36" s="113">
        <v>0</v>
      </c>
      <c r="W36" s="113">
        <f>Таблица1[[#This Row],[Столбец145]]*Таблица1[[#This Row],[Столбец20]]</f>
        <v>0</v>
      </c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</row>
    <row r="37" spans="1:177" s="8" customFormat="1" ht="81.599999999999994" customHeight="1" x14ac:dyDescent="0.35">
      <c r="A37" s="37">
        <v>35</v>
      </c>
      <c r="B37" s="65" t="s">
        <v>472</v>
      </c>
      <c r="C37" s="71" t="s">
        <v>23</v>
      </c>
      <c r="D37" s="72" t="s">
        <v>24</v>
      </c>
      <c r="E37" s="20" t="s">
        <v>50</v>
      </c>
      <c r="F37" s="22" t="s">
        <v>26</v>
      </c>
      <c r="G37" s="40" t="s">
        <v>615</v>
      </c>
      <c r="H37" s="28" t="s">
        <v>27</v>
      </c>
      <c r="I37" s="22">
        <v>176</v>
      </c>
      <c r="J37" s="22">
        <v>2024</v>
      </c>
      <c r="K37" s="39">
        <v>880</v>
      </c>
      <c r="L37" s="33">
        <v>480</v>
      </c>
      <c r="M37" s="19">
        <v>10</v>
      </c>
      <c r="N37" s="24">
        <v>2500</v>
      </c>
      <c r="O37" s="25" t="s">
        <v>51</v>
      </c>
      <c r="P37" s="33" t="s">
        <v>127</v>
      </c>
      <c r="Q37" s="19" t="s">
        <v>132</v>
      </c>
      <c r="R37" s="31" t="s">
        <v>145</v>
      </c>
      <c r="S37" s="83" t="s">
        <v>377</v>
      </c>
      <c r="T37" s="83" t="s">
        <v>583</v>
      </c>
      <c r="U37" s="45" t="s">
        <v>508</v>
      </c>
      <c r="V37" s="46">
        <v>0</v>
      </c>
      <c r="W37" s="46">
        <f>Таблица1[[#This Row],[Столбец145]]*Таблица1[[#This Row],[Столбец20]]</f>
        <v>0</v>
      </c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</row>
    <row r="38" spans="1:177" s="8" customFormat="1" ht="81.599999999999994" customHeight="1" x14ac:dyDescent="0.35">
      <c r="A38" s="99">
        <v>36</v>
      </c>
      <c r="B38" s="100" t="s">
        <v>691</v>
      </c>
      <c r="C38" s="101" t="s">
        <v>23</v>
      </c>
      <c r="D38" s="102" t="s">
        <v>24</v>
      </c>
      <c r="E38" s="103" t="s">
        <v>47</v>
      </c>
      <c r="F38" s="104" t="s">
        <v>48</v>
      </c>
      <c r="G38" s="123" t="s">
        <v>615</v>
      </c>
      <c r="H38" s="115" t="s">
        <v>27</v>
      </c>
      <c r="I38" s="104">
        <v>528</v>
      </c>
      <c r="J38" s="104">
        <v>2025</v>
      </c>
      <c r="K38" s="116">
        <v>1380</v>
      </c>
      <c r="L38" s="106">
        <v>1170</v>
      </c>
      <c r="M38" s="106">
        <v>4</v>
      </c>
      <c r="N38" s="107">
        <v>12000</v>
      </c>
      <c r="O38" s="128" t="s">
        <v>49</v>
      </c>
      <c r="P38" s="106" t="s">
        <v>127</v>
      </c>
      <c r="Q38" s="109" t="s">
        <v>132</v>
      </c>
      <c r="R38" s="118" t="s">
        <v>144</v>
      </c>
      <c r="S38" s="119" t="s">
        <v>376</v>
      </c>
      <c r="T38" s="119" t="s">
        <v>584</v>
      </c>
      <c r="U38" s="120"/>
      <c r="V38" s="113">
        <v>0</v>
      </c>
      <c r="W38" s="113">
        <f>Таблица1[[#This Row],[Столбец145]]*Таблица1[[#This Row],[Столбец20]]</f>
        <v>0</v>
      </c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</row>
    <row r="39" spans="1:177" s="8" customFormat="1" ht="81.599999999999994" customHeight="1" x14ac:dyDescent="0.35">
      <c r="A39" s="37">
        <v>37</v>
      </c>
      <c r="B39" s="64" t="s">
        <v>567</v>
      </c>
      <c r="C39" s="71" t="s">
        <v>23</v>
      </c>
      <c r="D39" s="72" t="s">
        <v>24</v>
      </c>
      <c r="E39" s="20" t="s">
        <v>100</v>
      </c>
      <c r="F39" s="22" t="s">
        <v>48</v>
      </c>
      <c r="G39" s="16" t="s">
        <v>615</v>
      </c>
      <c r="H39" s="40" t="s">
        <v>27</v>
      </c>
      <c r="I39" s="22">
        <v>288</v>
      </c>
      <c r="J39" s="22">
        <v>2025</v>
      </c>
      <c r="K39" s="39">
        <v>990</v>
      </c>
      <c r="L39" s="33">
        <v>708</v>
      </c>
      <c r="M39" s="33">
        <v>6</v>
      </c>
      <c r="N39" s="24">
        <v>3000</v>
      </c>
      <c r="O39" s="25" t="s">
        <v>49</v>
      </c>
      <c r="P39" s="33" t="s">
        <v>127</v>
      </c>
      <c r="Q39" s="19" t="s">
        <v>132</v>
      </c>
      <c r="R39" s="18" t="s">
        <v>144</v>
      </c>
      <c r="S39" s="83" t="s">
        <v>399</v>
      </c>
      <c r="T39" s="83" t="s">
        <v>585</v>
      </c>
      <c r="U39" s="45" t="s">
        <v>515</v>
      </c>
      <c r="V39" s="46">
        <v>0</v>
      </c>
      <c r="W39" s="46">
        <f>Таблица1[[#This Row],[Столбец145]]*Таблица1[[#This Row],[Столбец20]]</f>
        <v>0</v>
      </c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</row>
    <row r="40" spans="1:177" s="8" customFormat="1" ht="81.599999999999994" customHeight="1" x14ac:dyDescent="0.35">
      <c r="A40" s="99">
        <v>38</v>
      </c>
      <c r="B40" s="100" t="s">
        <v>744</v>
      </c>
      <c r="C40" s="101" t="s">
        <v>23</v>
      </c>
      <c r="D40" s="102" t="s">
        <v>203</v>
      </c>
      <c r="E40" s="103" t="s">
        <v>449</v>
      </c>
      <c r="F40" s="104" t="s">
        <v>48</v>
      </c>
      <c r="G40" s="123" t="s">
        <v>617</v>
      </c>
      <c r="H40" s="105" t="s">
        <v>27</v>
      </c>
      <c r="I40" s="104">
        <v>96</v>
      </c>
      <c r="J40" s="104">
        <v>2025</v>
      </c>
      <c r="K40" s="116">
        <v>550</v>
      </c>
      <c r="L40" s="148">
        <v>165</v>
      </c>
      <c r="M40" s="106">
        <v>20</v>
      </c>
      <c r="N40" s="107">
        <v>3000</v>
      </c>
      <c r="O40" s="104" t="s">
        <v>205</v>
      </c>
      <c r="P40" s="108" t="s">
        <v>127</v>
      </c>
      <c r="Q40" s="108" t="s">
        <v>402</v>
      </c>
      <c r="R40" s="110" t="s">
        <v>144</v>
      </c>
      <c r="S40" s="111" t="s">
        <v>452</v>
      </c>
      <c r="T40" s="111" t="s">
        <v>459</v>
      </c>
      <c r="U40" s="112"/>
      <c r="V40" s="113">
        <v>0</v>
      </c>
      <c r="W40" s="113">
        <f>Таблица1[[#This Row],[Столбец145]]*Таблица1[[#This Row],[Столбец20]]</f>
        <v>0</v>
      </c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</row>
    <row r="41" spans="1:177" s="8" customFormat="1" ht="81.599999999999994" customHeight="1" x14ac:dyDescent="0.35">
      <c r="A41" s="37">
        <v>39</v>
      </c>
      <c r="B41" s="64" t="s">
        <v>641</v>
      </c>
      <c r="C41" s="71" t="s">
        <v>23</v>
      </c>
      <c r="D41" s="72" t="s">
        <v>203</v>
      </c>
      <c r="E41" s="20" t="s">
        <v>644</v>
      </c>
      <c r="F41" s="22" t="s">
        <v>48</v>
      </c>
      <c r="G41" s="16" t="s">
        <v>617</v>
      </c>
      <c r="H41" s="17" t="s">
        <v>27</v>
      </c>
      <c r="I41" s="22">
        <v>96</v>
      </c>
      <c r="J41" s="22">
        <v>2025</v>
      </c>
      <c r="K41" s="39">
        <v>550</v>
      </c>
      <c r="L41" s="36">
        <v>165</v>
      </c>
      <c r="M41" s="33">
        <v>20</v>
      </c>
      <c r="N41" s="24">
        <v>3000</v>
      </c>
      <c r="O41" s="22" t="s">
        <v>205</v>
      </c>
      <c r="P41" s="41" t="s">
        <v>127</v>
      </c>
      <c r="Q41" s="41" t="s">
        <v>402</v>
      </c>
      <c r="R41" s="26" t="s">
        <v>144</v>
      </c>
      <c r="S41" s="160" t="s">
        <v>643</v>
      </c>
      <c r="T41" s="160" t="s">
        <v>642</v>
      </c>
      <c r="U41" s="44"/>
      <c r="V41" s="46">
        <v>0</v>
      </c>
      <c r="W41" s="46">
        <f>Таблица1[[#This Row],[Столбец145]]*Таблица1[[#This Row],[Столбец20]]</f>
        <v>0</v>
      </c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</row>
    <row r="42" spans="1:177" s="8" customFormat="1" ht="81.599999999999994" customHeight="1" x14ac:dyDescent="0.35">
      <c r="A42" s="99">
        <v>40</v>
      </c>
      <c r="B42" s="152" t="s">
        <v>673</v>
      </c>
      <c r="C42" s="153" t="s">
        <v>23</v>
      </c>
      <c r="D42" s="154" t="s">
        <v>24</v>
      </c>
      <c r="E42" s="236" t="s">
        <v>667</v>
      </c>
      <c r="F42" s="155" t="s">
        <v>48</v>
      </c>
      <c r="G42" s="134" t="s">
        <v>617</v>
      </c>
      <c r="H42" s="135" t="s">
        <v>27</v>
      </c>
      <c r="I42" s="155">
        <v>152</v>
      </c>
      <c r="J42" s="155">
        <v>2025</v>
      </c>
      <c r="K42" s="303">
        <v>660</v>
      </c>
      <c r="L42" s="159">
        <v>180</v>
      </c>
      <c r="M42" s="136">
        <v>16</v>
      </c>
      <c r="N42" s="156">
        <v>2000</v>
      </c>
      <c r="O42" s="155" t="s">
        <v>205</v>
      </c>
      <c r="P42" s="137" t="s">
        <v>127</v>
      </c>
      <c r="Q42" s="137" t="s">
        <v>402</v>
      </c>
      <c r="R42" s="237" t="s">
        <v>144</v>
      </c>
      <c r="S42" s="185"/>
      <c r="T42" s="185" t="s">
        <v>674</v>
      </c>
      <c r="U42" s="112"/>
      <c r="V42" s="113">
        <v>0</v>
      </c>
      <c r="W42" s="113">
        <f>Таблица1[[#This Row],[Столбец145]]*Таблица1[[#This Row],[Столбец20]]</f>
        <v>0</v>
      </c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</row>
    <row r="43" spans="1:177" s="8" customFormat="1" ht="81.599999999999994" customHeight="1" x14ac:dyDescent="0.35">
      <c r="A43" s="37">
        <v>41</v>
      </c>
      <c r="B43" s="275" t="s">
        <v>757</v>
      </c>
      <c r="C43" s="276" t="s">
        <v>23</v>
      </c>
      <c r="D43" s="277" t="s">
        <v>24</v>
      </c>
      <c r="E43" s="278" t="s">
        <v>756</v>
      </c>
      <c r="F43" s="279" t="s">
        <v>48</v>
      </c>
      <c r="G43" s="89" t="s">
        <v>617</v>
      </c>
      <c r="H43" s="90" t="s">
        <v>27</v>
      </c>
      <c r="I43" s="279">
        <v>248</v>
      </c>
      <c r="J43" s="279">
        <v>2026</v>
      </c>
      <c r="K43" s="283">
        <v>720</v>
      </c>
      <c r="L43" s="280"/>
      <c r="M43" s="91"/>
      <c r="N43" s="281">
        <v>5000</v>
      </c>
      <c r="O43" s="279" t="s">
        <v>205</v>
      </c>
      <c r="P43" s="93" t="s">
        <v>127</v>
      </c>
      <c r="Q43" s="93" t="s">
        <v>402</v>
      </c>
      <c r="R43" s="197" t="s">
        <v>144</v>
      </c>
      <c r="S43" s="160" t="s">
        <v>758</v>
      </c>
      <c r="T43" s="160"/>
      <c r="U43" s="44"/>
      <c r="V43" s="46">
        <v>0</v>
      </c>
      <c r="W43" s="46">
        <f>Таблица1[[#This Row],[Столбец145]]*Таблица1[[#This Row],[Столбец20]]</f>
        <v>0</v>
      </c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</row>
    <row r="44" spans="1:177" s="151" customFormat="1" ht="81.599999999999994" customHeight="1" x14ac:dyDescent="0.35">
      <c r="A44" s="99">
        <v>42</v>
      </c>
      <c r="B44" s="100" t="s">
        <v>558</v>
      </c>
      <c r="C44" s="101" t="s">
        <v>23</v>
      </c>
      <c r="D44" s="102" t="s">
        <v>203</v>
      </c>
      <c r="E44" s="103" t="s">
        <v>425</v>
      </c>
      <c r="F44" s="104" t="s">
        <v>48</v>
      </c>
      <c r="G44" s="123" t="s">
        <v>615</v>
      </c>
      <c r="H44" s="124" t="s">
        <v>27</v>
      </c>
      <c r="I44" s="104">
        <v>200</v>
      </c>
      <c r="J44" s="104">
        <v>2024</v>
      </c>
      <c r="K44" s="116">
        <v>960</v>
      </c>
      <c r="L44" s="106">
        <v>550</v>
      </c>
      <c r="M44" s="106">
        <v>8</v>
      </c>
      <c r="N44" s="107">
        <v>8000</v>
      </c>
      <c r="O44" s="104" t="s">
        <v>205</v>
      </c>
      <c r="P44" s="108" t="s">
        <v>127</v>
      </c>
      <c r="Q44" s="109" t="s">
        <v>132</v>
      </c>
      <c r="R44" s="110" t="s">
        <v>144</v>
      </c>
      <c r="S44" s="111" t="s">
        <v>427</v>
      </c>
      <c r="T44" s="111" t="s">
        <v>426</v>
      </c>
      <c r="U44" s="112"/>
      <c r="V44" s="113">
        <v>0</v>
      </c>
      <c r="W44" s="113">
        <f>Таблица1[[#This Row],[Столбец145]]*Таблица1[[#This Row],[Столбец20]]</f>
        <v>0</v>
      </c>
      <c r="X44" s="7"/>
      <c r="Y44" s="7"/>
      <c r="Z44" s="150"/>
      <c r="AA44" s="150"/>
      <c r="AB44" s="150"/>
      <c r="AC44" s="150"/>
      <c r="AD44" s="150"/>
      <c r="AE44" s="150"/>
      <c r="AF44" s="150"/>
      <c r="AG44" s="150"/>
      <c r="AH44" s="150"/>
      <c r="AI44" s="150"/>
      <c r="AJ44" s="150"/>
      <c r="AK44" s="150"/>
      <c r="AL44" s="150"/>
      <c r="AM44" s="150"/>
      <c r="AN44" s="150"/>
      <c r="AO44" s="150"/>
      <c r="AP44" s="150"/>
      <c r="AQ44" s="150"/>
      <c r="AR44" s="150"/>
      <c r="AS44" s="150"/>
      <c r="AT44" s="150"/>
      <c r="AU44" s="150"/>
      <c r="AV44" s="150"/>
      <c r="AW44" s="150"/>
      <c r="AX44" s="150"/>
      <c r="AY44" s="150"/>
      <c r="AZ44" s="150"/>
      <c r="BA44" s="150"/>
      <c r="BB44" s="150"/>
      <c r="BC44" s="150"/>
      <c r="BD44" s="150"/>
      <c r="BE44" s="150"/>
      <c r="BF44" s="150"/>
      <c r="BG44" s="150"/>
      <c r="BH44" s="150"/>
      <c r="BI44" s="150"/>
      <c r="BJ44" s="150"/>
      <c r="BK44" s="150"/>
      <c r="BL44" s="150"/>
      <c r="BM44" s="150"/>
      <c r="BN44" s="150"/>
      <c r="BO44" s="150"/>
      <c r="BP44" s="150"/>
      <c r="BQ44" s="150"/>
      <c r="BR44" s="150"/>
      <c r="BS44" s="150"/>
      <c r="BT44" s="150"/>
      <c r="BU44" s="150"/>
      <c r="BV44" s="150"/>
      <c r="BW44" s="150"/>
      <c r="BX44" s="150"/>
      <c r="BY44" s="150"/>
      <c r="BZ44" s="150"/>
      <c r="CA44" s="150"/>
      <c r="CB44" s="150"/>
      <c r="CC44" s="150"/>
      <c r="CD44" s="150"/>
      <c r="CE44" s="150"/>
      <c r="CF44" s="150"/>
      <c r="CG44" s="150"/>
      <c r="CH44" s="150"/>
      <c r="CI44" s="150"/>
      <c r="CJ44" s="150"/>
      <c r="CK44" s="150"/>
      <c r="CL44" s="150"/>
      <c r="CM44" s="150"/>
      <c r="CN44" s="150"/>
      <c r="CO44" s="150"/>
      <c r="CP44" s="150"/>
      <c r="CQ44" s="150"/>
      <c r="CR44" s="150"/>
      <c r="CS44" s="150"/>
      <c r="CT44" s="150"/>
      <c r="CU44" s="150"/>
      <c r="CV44" s="150"/>
      <c r="CW44" s="150"/>
      <c r="CX44" s="150"/>
      <c r="CY44" s="150"/>
      <c r="CZ44" s="150"/>
      <c r="DA44" s="150"/>
      <c r="DB44" s="150"/>
      <c r="DC44" s="150"/>
      <c r="DD44" s="150"/>
      <c r="DE44" s="150"/>
      <c r="DF44" s="150"/>
      <c r="DG44" s="150"/>
      <c r="DH44" s="150"/>
      <c r="DI44" s="150"/>
      <c r="DJ44" s="150"/>
      <c r="DK44" s="150"/>
      <c r="DL44" s="150"/>
      <c r="DM44" s="150"/>
      <c r="DN44" s="150"/>
      <c r="DO44" s="150"/>
      <c r="DP44" s="150"/>
      <c r="DQ44" s="150"/>
      <c r="DR44" s="150"/>
      <c r="DS44" s="150"/>
      <c r="DT44" s="150"/>
      <c r="DU44" s="150"/>
      <c r="DV44" s="150"/>
      <c r="DW44" s="150"/>
      <c r="DX44" s="150"/>
      <c r="DY44" s="150"/>
      <c r="DZ44" s="150"/>
      <c r="EA44" s="150"/>
      <c r="EB44" s="150"/>
      <c r="EC44" s="150"/>
      <c r="ED44" s="150"/>
      <c r="EE44" s="150"/>
      <c r="EF44" s="150"/>
      <c r="EG44" s="150"/>
      <c r="EH44" s="150"/>
      <c r="EI44" s="150"/>
      <c r="EJ44" s="150"/>
      <c r="EK44" s="150"/>
      <c r="EL44" s="150"/>
      <c r="EM44" s="150"/>
      <c r="EN44" s="150"/>
      <c r="EO44" s="150"/>
      <c r="EP44" s="150"/>
      <c r="EQ44" s="150"/>
      <c r="ER44" s="150"/>
      <c r="ES44" s="150"/>
      <c r="ET44" s="150"/>
      <c r="EU44" s="150"/>
      <c r="EV44" s="150"/>
      <c r="EW44" s="150"/>
      <c r="EX44" s="150"/>
      <c r="EY44" s="150"/>
      <c r="EZ44" s="150"/>
      <c r="FA44" s="150"/>
      <c r="FB44" s="150"/>
      <c r="FC44" s="150"/>
      <c r="FD44" s="150"/>
      <c r="FE44" s="150"/>
      <c r="FF44" s="150"/>
      <c r="FG44" s="150"/>
      <c r="FH44" s="150"/>
      <c r="FI44" s="150"/>
      <c r="FJ44" s="150"/>
      <c r="FK44" s="150"/>
      <c r="FL44" s="150"/>
      <c r="FM44" s="150"/>
      <c r="FN44" s="150"/>
      <c r="FO44" s="150"/>
      <c r="FP44" s="150"/>
      <c r="FQ44" s="150"/>
      <c r="FR44" s="150"/>
      <c r="FS44" s="150"/>
      <c r="FT44" s="150"/>
      <c r="FU44" s="150"/>
    </row>
    <row r="45" spans="1:177" s="8" customFormat="1" ht="81.599999999999994" customHeight="1" x14ac:dyDescent="0.35">
      <c r="A45" s="37">
        <v>43</v>
      </c>
      <c r="B45" s="64" t="s">
        <v>564</v>
      </c>
      <c r="C45" s="71" t="s">
        <v>23</v>
      </c>
      <c r="D45" s="72" t="s">
        <v>203</v>
      </c>
      <c r="E45" s="20" t="s">
        <v>204</v>
      </c>
      <c r="F45" s="22" t="s">
        <v>48</v>
      </c>
      <c r="G45" s="40" t="s">
        <v>615</v>
      </c>
      <c r="H45" s="28" t="s">
        <v>27</v>
      </c>
      <c r="I45" s="22">
        <v>208</v>
      </c>
      <c r="J45" s="22">
        <v>2023</v>
      </c>
      <c r="K45" s="39">
        <v>960</v>
      </c>
      <c r="L45" s="36">
        <v>555</v>
      </c>
      <c r="M45" s="33">
        <v>6</v>
      </c>
      <c r="N45" s="36">
        <v>5000</v>
      </c>
      <c r="O45" s="25" t="s">
        <v>205</v>
      </c>
      <c r="P45" s="41" t="s">
        <v>127</v>
      </c>
      <c r="Q45" s="19" t="s">
        <v>132</v>
      </c>
      <c r="R45" s="26" t="s">
        <v>144</v>
      </c>
      <c r="S45" s="82" t="s">
        <v>352</v>
      </c>
      <c r="T45" s="82" t="s">
        <v>206</v>
      </c>
      <c r="U45" s="44"/>
      <c r="V45" s="46">
        <v>0</v>
      </c>
      <c r="W45" s="46">
        <f>Таблица1[[#This Row],[Столбец145]]*Таблица1[[#This Row],[Столбец20]]</f>
        <v>0</v>
      </c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</row>
    <row r="46" spans="1:177" s="151" customFormat="1" ht="81.599999999999994" customHeight="1" x14ac:dyDescent="0.35">
      <c r="A46" s="99">
        <v>44</v>
      </c>
      <c r="B46" s="100" t="s">
        <v>646</v>
      </c>
      <c r="C46" s="101" t="s">
        <v>246</v>
      </c>
      <c r="D46" s="102" t="s">
        <v>184</v>
      </c>
      <c r="E46" s="103" t="s">
        <v>294</v>
      </c>
      <c r="F46" s="104" t="s">
        <v>66</v>
      </c>
      <c r="G46" s="105" t="s">
        <v>615</v>
      </c>
      <c r="H46" s="105" t="s">
        <v>27</v>
      </c>
      <c r="I46" s="104">
        <v>184</v>
      </c>
      <c r="J46" s="104">
        <v>2025</v>
      </c>
      <c r="K46" s="116">
        <v>880</v>
      </c>
      <c r="L46" s="163">
        <v>502</v>
      </c>
      <c r="M46" s="106">
        <v>10</v>
      </c>
      <c r="N46" s="107">
        <v>2000</v>
      </c>
      <c r="O46" s="104" t="s">
        <v>295</v>
      </c>
      <c r="P46" s="108" t="s">
        <v>127</v>
      </c>
      <c r="Q46" s="109" t="s">
        <v>132</v>
      </c>
      <c r="R46" s="110" t="s">
        <v>193</v>
      </c>
      <c r="S46" s="111" t="s">
        <v>336</v>
      </c>
      <c r="T46" s="111" t="s">
        <v>296</v>
      </c>
      <c r="U46" s="112" t="s">
        <v>520</v>
      </c>
      <c r="V46" s="113">
        <v>0</v>
      </c>
      <c r="W46" s="113">
        <f>Таблица1[[#This Row],[Столбец145]]*Таблица1[[#This Row],[Столбец20]]</f>
        <v>0</v>
      </c>
      <c r="X46" s="7"/>
      <c r="Y46" s="7"/>
      <c r="Z46" s="150"/>
      <c r="AA46" s="150"/>
      <c r="AB46" s="150"/>
      <c r="AC46" s="150"/>
      <c r="AD46" s="150"/>
      <c r="AE46" s="150"/>
      <c r="AF46" s="150"/>
      <c r="AG46" s="150"/>
      <c r="AH46" s="150"/>
      <c r="AI46" s="150"/>
      <c r="AJ46" s="150"/>
      <c r="AK46" s="150"/>
      <c r="AL46" s="150"/>
      <c r="AM46" s="150"/>
      <c r="AN46" s="150"/>
      <c r="AO46" s="150"/>
      <c r="AP46" s="150"/>
      <c r="AQ46" s="150"/>
      <c r="AR46" s="150"/>
      <c r="AS46" s="150"/>
      <c r="AT46" s="150"/>
      <c r="AU46" s="150"/>
      <c r="AV46" s="150"/>
      <c r="AW46" s="150"/>
      <c r="AX46" s="150"/>
      <c r="AY46" s="150"/>
      <c r="AZ46" s="150"/>
      <c r="BA46" s="150"/>
      <c r="BB46" s="150"/>
      <c r="BC46" s="150"/>
      <c r="BD46" s="150"/>
      <c r="BE46" s="150"/>
      <c r="BF46" s="150"/>
      <c r="BG46" s="150"/>
      <c r="BH46" s="150"/>
      <c r="BI46" s="150"/>
      <c r="BJ46" s="150"/>
      <c r="BK46" s="150"/>
      <c r="BL46" s="150"/>
      <c r="BM46" s="150"/>
      <c r="BN46" s="150"/>
      <c r="BO46" s="150"/>
      <c r="BP46" s="150"/>
      <c r="BQ46" s="150"/>
      <c r="BR46" s="150"/>
      <c r="BS46" s="150"/>
      <c r="BT46" s="150"/>
      <c r="BU46" s="150"/>
      <c r="BV46" s="150"/>
      <c r="BW46" s="150"/>
      <c r="BX46" s="150"/>
      <c r="BY46" s="150"/>
      <c r="BZ46" s="150"/>
      <c r="CA46" s="150"/>
      <c r="CB46" s="150"/>
      <c r="CC46" s="150"/>
      <c r="CD46" s="150"/>
      <c r="CE46" s="150"/>
      <c r="CF46" s="150"/>
      <c r="CG46" s="150"/>
      <c r="CH46" s="150"/>
      <c r="CI46" s="150"/>
      <c r="CJ46" s="150"/>
      <c r="CK46" s="150"/>
      <c r="CL46" s="150"/>
      <c r="CM46" s="150"/>
      <c r="CN46" s="150"/>
      <c r="CO46" s="150"/>
      <c r="CP46" s="150"/>
      <c r="CQ46" s="150"/>
      <c r="CR46" s="150"/>
      <c r="CS46" s="150"/>
      <c r="CT46" s="150"/>
      <c r="CU46" s="150"/>
      <c r="CV46" s="150"/>
      <c r="CW46" s="150"/>
      <c r="CX46" s="150"/>
      <c r="CY46" s="150"/>
      <c r="CZ46" s="150"/>
      <c r="DA46" s="150"/>
      <c r="DB46" s="150"/>
      <c r="DC46" s="150"/>
      <c r="DD46" s="150"/>
      <c r="DE46" s="150"/>
      <c r="DF46" s="150"/>
      <c r="DG46" s="150"/>
      <c r="DH46" s="150"/>
      <c r="DI46" s="150"/>
      <c r="DJ46" s="150"/>
      <c r="DK46" s="150"/>
      <c r="DL46" s="150"/>
      <c r="DM46" s="150"/>
      <c r="DN46" s="150"/>
      <c r="DO46" s="150"/>
      <c r="DP46" s="150"/>
      <c r="DQ46" s="150"/>
      <c r="DR46" s="150"/>
      <c r="DS46" s="150"/>
      <c r="DT46" s="150"/>
      <c r="DU46" s="150"/>
      <c r="DV46" s="150"/>
      <c r="DW46" s="150"/>
      <c r="DX46" s="150"/>
      <c r="DY46" s="150"/>
      <c r="DZ46" s="150"/>
      <c r="EA46" s="150"/>
      <c r="EB46" s="150"/>
      <c r="EC46" s="150"/>
      <c r="ED46" s="150"/>
      <c r="EE46" s="150"/>
      <c r="EF46" s="150"/>
      <c r="EG46" s="150"/>
      <c r="EH46" s="150"/>
      <c r="EI46" s="150"/>
      <c r="EJ46" s="150"/>
      <c r="EK46" s="150"/>
      <c r="EL46" s="150"/>
      <c r="EM46" s="150"/>
      <c r="EN46" s="150"/>
      <c r="EO46" s="150"/>
      <c r="EP46" s="150"/>
      <c r="EQ46" s="150"/>
      <c r="ER46" s="150"/>
      <c r="ES46" s="150"/>
      <c r="ET46" s="150"/>
      <c r="EU46" s="150"/>
      <c r="EV46" s="150"/>
      <c r="EW46" s="150"/>
      <c r="EX46" s="150"/>
      <c r="EY46" s="150"/>
      <c r="EZ46" s="150"/>
      <c r="FA46" s="150"/>
      <c r="FB46" s="150"/>
      <c r="FC46" s="150"/>
      <c r="FD46" s="150"/>
      <c r="FE46" s="150"/>
      <c r="FF46" s="150"/>
      <c r="FG46" s="150"/>
      <c r="FH46" s="150"/>
      <c r="FI46" s="150"/>
      <c r="FJ46" s="150"/>
      <c r="FK46" s="150"/>
      <c r="FL46" s="150"/>
      <c r="FM46" s="150"/>
      <c r="FN46" s="150"/>
      <c r="FO46" s="150"/>
      <c r="FP46" s="150"/>
      <c r="FQ46" s="150"/>
      <c r="FR46" s="150"/>
      <c r="FS46" s="150"/>
      <c r="FT46" s="150"/>
      <c r="FU46" s="150"/>
    </row>
    <row r="47" spans="1:177" s="8" customFormat="1" ht="81.599999999999994" customHeight="1" x14ac:dyDescent="0.35">
      <c r="A47" s="37">
        <v>45</v>
      </c>
      <c r="B47" s="64" t="s">
        <v>88</v>
      </c>
      <c r="C47" s="71" t="s">
        <v>271</v>
      </c>
      <c r="D47" s="72" t="s">
        <v>631</v>
      </c>
      <c r="E47" s="20" t="s">
        <v>89</v>
      </c>
      <c r="F47" s="22" t="s">
        <v>73</v>
      </c>
      <c r="G47" s="16" t="s">
        <v>615</v>
      </c>
      <c r="H47" s="28" t="s">
        <v>27</v>
      </c>
      <c r="I47" s="22">
        <v>128</v>
      </c>
      <c r="J47" s="22">
        <v>2019</v>
      </c>
      <c r="K47" s="39">
        <v>500</v>
      </c>
      <c r="L47" s="34">
        <v>392</v>
      </c>
      <c r="M47" s="19">
        <v>10</v>
      </c>
      <c r="N47" s="24">
        <v>2500</v>
      </c>
      <c r="O47" s="25" t="s">
        <v>90</v>
      </c>
      <c r="P47" s="33" t="s">
        <v>127</v>
      </c>
      <c r="Q47" s="19" t="s">
        <v>132</v>
      </c>
      <c r="R47" s="18" t="s">
        <v>147</v>
      </c>
      <c r="S47" s="83" t="s">
        <v>393</v>
      </c>
      <c r="T47" s="83" t="s">
        <v>586</v>
      </c>
      <c r="U47" s="45" t="s">
        <v>511</v>
      </c>
      <c r="V47" s="46">
        <v>0</v>
      </c>
      <c r="W47" s="46">
        <f>Таблица1[[#This Row],[Столбец145]]*Таблица1[[#This Row],[Столбец20]]</f>
        <v>0</v>
      </c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</row>
    <row r="48" spans="1:177" s="257" customFormat="1" ht="81.599999999999994" customHeight="1" x14ac:dyDescent="0.35">
      <c r="A48" s="99">
        <v>46</v>
      </c>
      <c r="B48" s="298" t="s">
        <v>290</v>
      </c>
      <c r="C48" s="299" t="s">
        <v>28</v>
      </c>
      <c r="D48" s="102" t="s">
        <v>29</v>
      </c>
      <c r="E48" s="103" t="s">
        <v>30</v>
      </c>
      <c r="F48" s="104" t="s">
        <v>26</v>
      </c>
      <c r="G48" s="114" t="s">
        <v>622</v>
      </c>
      <c r="H48" s="115" t="s">
        <v>27</v>
      </c>
      <c r="I48" s="104">
        <v>192</v>
      </c>
      <c r="J48" s="300">
        <v>2020</v>
      </c>
      <c r="K48" s="116">
        <v>780</v>
      </c>
      <c r="L48" s="117">
        <v>470</v>
      </c>
      <c r="M48" s="109">
        <v>8</v>
      </c>
      <c r="N48" s="107">
        <v>1866</v>
      </c>
      <c r="O48" s="301" t="s">
        <v>174</v>
      </c>
      <c r="P48" s="109" t="s">
        <v>126</v>
      </c>
      <c r="Q48" s="109" t="s">
        <v>132</v>
      </c>
      <c r="R48" s="118" t="s">
        <v>142</v>
      </c>
      <c r="S48" s="119" t="s">
        <v>370</v>
      </c>
      <c r="T48" s="119" t="s">
        <v>587</v>
      </c>
      <c r="U48" s="120" t="s">
        <v>504</v>
      </c>
      <c r="V48" s="113">
        <v>0</v>
      </c>
      <c r="W48" s="113">
        <f>Таблица1[[#This Row],[Столбец145]]*Таблица1[[#This Row],[Столбец20]]</f>
        <v>0</v>
      </c>
      <c r="X48" s="288"/>
      <c r="Y48" s="288"/>
      <c r="Z48" s="256"/>
      <c r="AA48" s="256"/>
      <c r="AB48" s="256"/>
      <c r="AC48" s="256"/>
      <c r="AD48" s="256"/>
      <c r="AE48" s="256"/>
      <c r="AF48" s="256"/>
      <c r="AG48" s="256"/>
      <c r="AH48" s="256"/>
      <c r="AI48" s="256"/>
      <c r="AJ48" s="256"/>
      <c r="AK48" s="256"/>
      <c r="AL48" s="256"/>
      <c r="AM48" s="256"/>
      <c r="AN48" s="256"/>
      <c r="AO48" s="256"/>
      <c r="AP48" s="256"/>
      <c r="AQ48" s="256"/>
      <c r="AR48" s="256"/>
      <c r="AS48" s="256"/>
      <c r="AT48" s="256"/>
      <c r="AU48" s="256"/>
      <c r="AV48" s="256"/>
      <c r="AW48" s="256"/>
      <c r="AX48" s="256"/>
      <c r="AY48" s="256"/>
      <c r="AZ48" s="256"/>
      <c r="BA48" s="256"/>
      <c r="BB48" s="256"/>
      <c r="BC48" s="256"/>
      <c r="BD48" s="256"/>
      <c r="BE48" s="256"/>
      <c r="BF48" s="256"/>
      <c r="BG48" s="256"/>
      <c r="BH48" s="256"/>
      <c r="BI48" s="256"/>
      <c r="BJ48" s="256"/>
      <c r="BK48" s="256"/>
      <c r="BL48" s="256"/>
      <c r="BM48" s="256"/>
      <c r="BN48" s="256"/>
      <c r="BO48" s="256"/>
      <c r="BP48" s="256"/>
      <c r="BQ48" s="256"/>
      <c r="BR48" s="256"/>
      <c r="BS48" s="256"/>
      <c r="BT48" s="256"/>
      <c r="BU48" s="256"/>
      <c r="BV48" s="256"/>
      <c r="BW48" s="256"/>
      <c r="BX48" s="256"/>
      <c r="BY48" s="256"/>
      <c r="BZ48" s="256"/>
      <c r="CA48" s="256"/>
      <c r="CB48" s="256"/>
      <c r="CC48" s="256"/>
      <c r="CD48" s="256"/>
      <c r="CE48" s="256"/>
      <c r="CF48" s="256"/>
      <c r="CG48" s="256"/>
      <c r="CH48" s="256"/>
      <c r="CI48" s="256"/>
      <c r="CJ48" s="256"/>
      <c r="CK48" s="256"/>
      <c r="CL48" s="256"/>
      <c r="CM48" s="256"/>
      <c r="CN48" s="256"/>
      <c r="CO48" s="256"/>
      <c r="CP48" s="256"/>
      <c r="CQ48" s="256"/>
      <c r="CR48" s="256"/>
      <c r="CS48" s="256"/>
      <c r="CT48" s="256"/>
      <c r="CU48" s="256"/>
      <c r="CV48" s="256"/>
      <c r="CW48" s="256"/>
      <c r="CX48" s="256"/>
      <c r="CY48" s="256"/>
      <c r="CZ48" s="256"/>
      <c r="DA48" s="256"/>
      <c r="DB48" s="256"/>
      <c r="DC48" s="256"/>
      <c r="DD48" s="256"/>
      <c r="DE48" s="256"/>
      <c r="DF48" s="256"/>
      <c r="DG48" s="256"/>
      <c r="DH48" s="256"/>
      <c r="DI48" s="256"/>
      <c r="DJ48" s="256"/>
      <c r="DK48" s="256"/>
      <c r="DL48" s="256"/>
      <c r="DM48" s="256"/>
      <c r="DN48" s="256"/>
      <c r="DO48" s="256"/>
      <c r="DP48" s="256"/>
      <c r="DQ48" s="256"/>
      <c r="DR48" s="256"/>
      <c r="DS48" s="256"/>
      <c r="DT48" s="256"/>
      <c r="DU48" s="256"/>
      <c r="DV48" s="256"/>
      <c r="DW48" s="256"/>
      <c r="DX48" s="256"/>
      <c r="DY48" s="256"/>
      <c r="DZ48" s="256"/>
      <c r="EA48" s="256"/>
      <c r="EB48" s="256"/>
      <c r="EC48" s="256"/>
      <c r="ED48" s="256"/>
      <c r="EE48" s="256"/>
      <c r="EF48" s="256"/>
      <c r="EG48" s="256"/>
      <c r="EH48" s="256"/>
      <c r="EI48" s="256"/>
      <c r="EJ48" s="256"/>
      <c r="EK48" s="256"/>
      <c r="EL48" s="256"/>
      <c r="EM48" s="256"/>
      <c r="EN48" s="256"/>
      <c r="EO48" s="256"/>
      <c r="EP48" s="256"/>
      <c r="EQ48" s="256"/>
      <c r="ER48" s="256"/>
      <c r="ES48" s="256"/>
      <c r="ET48" s="256"/>
      <c r="EU48" s="256"/>
      <c r="EV48" s="256"/>
      <c r="EW48" s="256"/>
      <c r="EX48" s="256"/>
      <c r="EY48" s="256"/>
      <c r="EZ48" s="256"/>
      <c r="FA48" s="256"/>
      <c r="FB48" s="256"/>
      <c r="FC48" s="256"/>
      <c r="FD48" s="256"/>
      <c r="FE48" s="256"/>
      <c r="FF48" s="256"/>
      <c r="FG48" s="256"/>
      <c r="FH48" s="256"/>
      <c r="FI48" s="256"/>
      <c r="FJ48" s="256"/>
      <c r="FK48" s="256"/>
      <c r="FL48" s="256"/>
      <c r="FM48" s="256"/>
      <c r="FN48" s="256"/>
      <c r="FO48" s="256"/>
      <c r="FP48" s="256"/>
      <c r="FQ48" s="256"/>
      <c r="FR48" s="256"/>
      <c r="FS48" s="256"/>
      <c r="FT48" s="256"/>
      <c r="FU48" s="256"/>
    </row>
    <row r="49" spans="1:177" s="60" customFormat="1" ht="81.599999999999994" customHeight="1" x14ac:dyDescent="0.35">
      <c r="A49" s="37">
        <v>47</v>
      </c>
      <c r="B49" s="65" t="s">
        <v>554</v>
      </c>
      <c r="C49" s="201" t="s">
        <v>494</v>
      </c>
      <c r="D49" s="202" t="s">
        <v>112</v>
      </c>
      <c r="E49" s="213" t="s">
        <v>495</v>
      </c>
      <c r="F49" s="203" t="s">
        <v>35</v>
      </c>
      <c r="G49" s="204" t="s">
        <v>618</v>
      </c>
      <c r="H49" s="273" t="s">
        <v>27</v>
      </c>
      <c r="I49" s="203">
        <v>480</v>
      </c>
      <c r="J49" s="203">
        <v>2025</v>
      </c>
      <c r="K49" s="39">
        <v>990</v>
      </c>
      <c r="L49" s="215">
        <v>675</v>
      </c>
      <c r="M49" s="205">
        <v>6</v>
      </c>
      <c r="N49" s="206">
        <v>2000</v>
      </c>
      <c r="O49" s="203" t="s">
        <v>496</v>
      </c>
      <c r="P49" s="207" t="s">
        <v>126</v>
      </c>
      <c r="Q49" s="205" t="s">
        <v>132</v>
      </c>
      <c r="R49" s="208" t="s">
        <v>138</v>
      </c>
      <c r="S49" s="160" t="s">
        <v>717</v>
      </c>
      <c r="T49" s="160" t="s">
        <v>718</v>
      </c>
      <c r="U49" s="286"/>
      <c r="V49" s="96">
        <v>0</v>
      </c>
      <c r="W49" s="46">
        <f>Таблица1[[#This Row],[Столбец145]]*Таблица1[[#This Row],[Столбец20]]</f>
        <v>0</v>
      </c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/>
      <c r="BB49" s="59"/>
      <c r="BC49" s="59"/>
      <c r="BD49" s="59"/>
      <c r="BE49" s="59"/>
      <c r="BF49" s="59"/>
      <c r="BG49" s="59"/>
      <c r="BH49" s="59"/>
      <c r="BI49" s="59"/>
      <c r="BJ49" s="59"/>
      <c r="BK49" s="59"/>
      <c r="BL49" s="59"/>
      <c r="BM49" s="59"/>
      <c r="BN49" s="59"/>
      <c r="BO49" s="59"/>
      <c r="BP49" s="59"/>
      <c r="BQ49" s="59"/>
      <c r="BR49" s="59"/>
      <c r="BS49" s="59"/>
      <c r="BT49" s="59"/>
      <c r="BU49" s="59"/>
      <c r="BV49" s="59"/>
      <c r="BW49" s="59"/>
      <c r="BX49" s="59"/>
      <c r="BY49" s="59"/>
      <c r="BZ49" s="59"/>
      <c r="CA49" s="59"/>
      <c r="CB49" s="59"/>
      <c r="CC49" s="59"/>
      <c r="CD49" s="59"/>
      <c r="CE49" s="59"/>
      <c r="CF49" s="59"/>
      <c r="CG49" s="59"/>
      <c r="CH49" s="59"/>
      <c r="CI49" s="59"/>
      <c r="CJ49" s="59"/>
      <c r="CK49" s="59"/>
      <c r="CL49" s="59"/>
      <c r="CM49" s="59"/>
      <c r="CN49" s="59"/>
      <c r="CO49" s="59"/>
      <c r="CP49" s="59"/>
      <c r="CQ49" s="59"/>
      <c r="CR49" s="59"/>
      <c r="CS49" s="59"/>
      <c r="CT49" s="59"/>
      <c r="CU49" s="59"/>
      <c r="CV49" s="59"/>
      <c r="CW49" s="59"/>
      <c r="CX49" s="59"/>
      <c r="CY49" s="59"/>
      <c r="CZ49" s="59"/>
      <c r="DA49" s="59"/>
      <c r="DB49" s="59"/>
      <c r="DC49" s="59"/>
      <c r="DD49" s="59"/>
      <c r="DE49" s="59"/>
      <c r="DF49" s="59"/>
      <c r="DG49" s="59"/>
      <c r="DH49" s="59"/>
      <c r="DI49" s="59"/>
      <c r="DJ49" s="59"/>
      <c r="DK49" s="59"/>
      <c r="DL49" s="59"/>
      <c r="DM49" s="59"/>
      <c r="DN49" s="59"/>
      <c r="DO49" s="59"/>
      <c r="DP49" s="59"/>
      <c r="DQ49" s="59"/>
      <c r="DR49" s="59"/>
      <c r="DS49" s="59"/>
      <c r="DT49" s="59"/>
      <c r="DU49" s="59"/>
      <c r="DV49" s="59"/>
      <c r="DW49" s="59"/>
      <c r="DX49" s="59"/>
      <c r="DY49" s="59"/>
      <c r="DZ49" s="59"/>
      <c r="EA49" s="59"/>
      <c r="EB49" s="59"/>
      <c r="EC49" s="59"/>
      <c r="ED49" s="59"/>
      <c r="EE49" s="59"/>
      <c r="EF49" s="59"/>
      <c r="EG49" s="59"/>
      <c r="EH49" s="59"/>
      <c r="EI49" s="59"/>
      <c r="EJ49" s="59"/>
      <c r="EK49" s="59"/>
      <c r="EL49" s="59"/>
      <c r="EM49" s="59"/>
      <c r="EN49" s="59"/>
      <c r="EO49" s="59"/>
      <c r="EP49" s="59"/>
      <c r="EQ49" s="59"/>
      <c r="ER49" s="59"/>
      <c r="ES49" s="59"/>
      <c r="ET49" s="59"/>
      <c r="EU49" s="59"/>
      <c r="EV49" s="59"/>
      <c r="EW49" s="59"/>
      <c r="EX49" s="59"/>
      <c r="EY49" s="59"/>
      <c r="EZ49" s="59"/>
      <c r="FA49" s="59"/>
      <c r="FB49" s="59"/>
      <c r="FC49" s="59"/>
      <c r="FD49" s="59"/>
      <c r="FE49" s="59"/>
      <c r="FF49" s="59"/>
      <c r="FG49" s="59"/>
      <c r="FH49" s="59"/>
      <c r="FI49" s="59"/>
      <c r="FJ49" s="59"/>
      <c r="FK49" s="59"/>
      <c r="FL49" s="59"/>
      <c r="FM49" s="59"/>
      <c r="FN49" s="59"/>
      <c r="FO49" s="59"/>
      <c r="FP49" s="59"/>
      <c r="FQ49" s="59"/>
      <c r="FR49" s="59"/>
      <c r="FS49" s="59"/>
      <c r="FT49" s="59"/>
      <c r="FU49" s="59"/>
    </row>
    <row r="50" spans="1:177" s="257" customFormat="1" ht="81.599999999999994" customHeight="1" x14ac:dyDescent="0.35">
      <c r="A50" s="99">
        <v>48</v>
      </c>
      <c r="B50" s="100" t="s">
        <v>542</v>
      </c>
      <c r="C50" s="101" t="s">
        <v>219</v>
      </c>
      <c r="D50" s="102" t="s">
        <v>115</v>
      </c>
      <c r="E50" s="104" t="s">
        <v>220</v>
      </c>
      <c r="F50" s="104" t="s">
        <v>66</v>
      </c>
      <c r="G50" s="115" t="s">
        <v>618</v>
      </c>
      <c r="H50" s="105" t="s">
        <v>27</v>
      </c>
      <c r="I50" s="104">
        <v>224</v>
      </c>
      <c r="J50" s="104">
        <v>2024</v>
      </c>
      <c r="K50" s="116">
        <v>825</v>
      </c>
      <c r="L50" s="117">
        <v>475</v>
      </c>
      <c r="M50" s="106">
        <v>8</v>
      </c>
      <c r="N50" s="107">
        <v>2000</v>
      </c>
      <c r="O50" s="183" t="s">
        <v>221</v>
      </c>
      <c r="P50" s="106" t="s">
        <v>126</v>
      </c>
      <c r="Q50" s="109" t="s">
        <v>132</v>
      </c>
      <c r="R50" s="121" t="s">
        <v>150</v>
      </c>
      <c r="S50" s="111" t="s">
        <v>347</v>
      </c>
      <c r="T50" s="111" t="s">
        <v>222</v>
      </c>
      <c r="U50" s="112" t="s">
        <v>530</v>
      </c>
      <c r="V50" s="113">
        <v>0</v>
      </c>
      <c r="W50" s="113">
        <f>Таблица1[[#This Row],[Столбец145]]*Таблица1[[#This Row],[Столбец20]]</f>
        <v>0</v>
      </c>
      <c r="X50" s="288"/>
      <c r="Y50" s="288"/>
      <c r="Z50" s="256"/>
      <c r="AA50" s="256"/>
      <c r="AB50" s="256"/>
      <c r="AC50" s="256"/>
      <c r="AD50" s="256"/>
      <c r="AE50" s="256"/>
      <c r="AF50" s="256"/>
      <c r="AG50" s="256"/>
      <c r="AH50" s="256"/>
      <c r="AI50" s="256"/>
      <c r="AJ50" s="256"/>
      <c r="AK50" s="256"/>
      <c r="AL50" s="256"/>
      <c r="AM50" s="256"/>
      <c r="AN50" s="256"/>
      <c r="AO50" s="256"/>
      <c r="AP50" s="256"/>
      <c r="AQ50" s="256"/>
      <c r="AR50" s="256"/>
      <c r="AS50" s="256"/>
      <c r="AT50" s="256"/>
      <c r="AU50" s="256"/>
      <c r="AV50" s="256"/>
      <c r="AW50" s="256"/>
      <c r="AX50" s="256"/>
      <c r="AY50" s="256"/>
      <c r="AZ50" s="256"/>
      <c r="BA50" s="256"/>
      <c r="BB50" s="256"/>
      <c r="BC50" s="256"/>
      <c r="BD50" s="256"/>
      <c r="BE50" s="256"/>
      <c r="BF50" s="256"/>
      <c r="BG50" s="256"/>
      <c r="BH50" s="256"/>
      <c r="BI50" s="256"/>
      <c r="BJ50" s="256"/>
      <c r="BK50" s="256"/>
      <c r="BL50" s="256"/>
      <c r="BM50" s="256"/>
      <c r="BN50" s="256"/>
      <c r="BO50" s="256"/>
      <c r="BP50" s="256"/>
      <c r="BQ50" s="256"/>
      <c r="BR50" s="256"/>
      <c r="BS50" s="256"/>
      <c r="BT50" s="256"/>
      <c r="BU50" s="256"/>
      <c r="BV50" s="256"/>
      <c r="BW50" s="256"/>
      <c r="BX50" s="256"/>
      <c r="BY50" s="256"/>
      <c r="BZ50" s="256"/>
      <c r="CA50" s="256"/>
      <c r="CB50" s="256"/>
      <c r="CC50" s="256"/>
      <c r="CD50" s="256"/>
      <c r="CE50" s="256"/>
      <c r="CF50" s="256"/>
      <c r="CG50" s="256"/>
      <c r="CH50" s="256"/>
      <c r="CI50" s="256"/>
      <c r="CJ50" s="256"/>
      <c r="CK50" s="256"/>
      <c r="CL50" s="256"/>
      <c r="CM50" s="256"/>
      <c r="CN50" s="256"/>
      <c r="CO50" s="256"/>
      <c r="CP50" s="256"/>
      <c r="CQ50" s="256"/>
      <c r="CR50" s="256"/>
      <c r="CS50" s="256"/>
      <c r="CT50" s="256"/>
      <c r="CU50" s="256"/>
      <c r="CV50" s="256"/>
      <c r="CW50" s="256"/>
      <c r="CX50" s="256"/>
      <c r="CY50" s="256"/>
      <c r="CZ50" s="256"/>
      <c r="DA50" s="256"/>
      <c r="DB50" s="256"/>
      <c r="DC50" s="256"/>
      <c r="DD50" s="256"/>
      <c r="DE50" s="256"/>
      <c r="DF50" s="256"/>
      <c r="DG50" s="256"/>
      <c r="DH50" s="256"/>
      <c r="DI50" s="256"/>
      <c r="DJ50" s="256"/>
      <c r="DK50" s="256"/>
      <c r="DL50" s="256"/>
      <c r="DM50" s="256"/>
      <c r="DN50" s="256"/>
      <c r="DO50" s="256"/>
      <c r="DP50" s="256"/>
      <c r="DQ50" s="256"/>
      <c r="DR50" s="256"/>
      <c r="DS50" s="256"/>
      <c r="DT50" s="256"/>
      <c r="DU50" s="256"/>
      <c r="DV50" s="256"/>
      <c r="DW50" s="256"/>
      <c r="DX50" s="256"/>
      <c r="DY50" s="256"/>
      <c r="DZ50" s="256"/>
      <c r="EA50" s="256"/>
      <c r="EB50" s="256"/>
      <c r="EC50" s="256"/>
      <c r="ED50" s="256"/>
      <c r="EE50" s="256"/>
      <c r="EF50" s="256"/>
      <c r="EG50" s="256"/>
      <c r="EH50" s="256"/>
      <c r="EI50" s="256"/>
      <c r="EJ50" s="256"/>
      <c r="EK50" s="256"/>
      <c r="EL50" s="256"/>
      <c r="EM50" s="256"/>
      <c r="EN50" s="256"/>
      <c r="EO50" s="256"/>
      <c r="EP50" s="256"/>
      <c r="EQ50" s="256"/>
      <c r="ER50" s="256"/>
      <c r="ES50" s="256"/>
      <c r="ET50" s="256"/>
      <c r="EU50" s="256"/>
      <c r="EV50" s="256"/>
      <c r="EW50" s="256"/>
      <c r="EX50" s="256"/>
      <c r="EY50" s="256"/>
      <c r="EZ50" s="256"/>
      <c r="FA50" s="256"/>
      <c r="FB50" s="256"/>
      <c r="FC50" s="256"/>
      <c r="FD50" s="256"/>
      <c r="FE50" s="256"/>
      <c r="FF50" s="256"/>
      <c r="FG50" s="256"/>
      <c r="FH50" s="256"/>
      <c r="FI50" s="256"/>
      <c r="FJ50" s="256"/>
      <c r="FK50" s="256"/>
      <c r="FL50" s="256"/>
      <c r="FM50" s="256"/>
      <c r="FN50" s="256"/>
      <c r="FO50" s="256"/>
      <c r="FP50" s="256"/>
      <c r="FQ50" s="256"/>
      <c r="FR50" s="256"/>
      <c r="FS50" s="256"/>
      <c r="FT50" s="256"/>
      <c r="FU50" s="256"/>
    </row>
    <row r="51" spans="1:177" s="60" customFormat="1" ht="81.599999999999994" customHeight="1" x14ac:dyDescent="0.35">
      <c r="A51" s="37">
        <v>49</v>
      </c>
      <c r="B51" s="65" t="s">
        <v>750</v>
      </c>
      <c r="C51" s="201" t="s">
        <v>536</v>
      </c>
      <c r="D51" s="202" t="s">
        <v>184</v>
      </c>
      <c r="E51" s="203" t="s">
        <v>538</v>
      </c>
      <c r="F51" s="203" t="s">
        <v>26</v>
      </c>
      <c r="G51" s="272" t="s">
        <v>615</v>
      </c>
      <c r="H51" s="204" t="s">
        <v>27</v>
      </c>
      <c r="I51" s="203">
        <v>248</v>
      </c>
      <c r="J51" s="203">
        <v>2025</v>
      </c>
      <c r="K51" s="274">
        <v>825</v>
      </c>
      <c r="L51" s="290">
        <v>523</v>
      </c>
      <c r="M51" s="215">
        <v>8</v>
      </c>
      <c r="N51" s="206">
        <v>1500</v>
      </c>
      <c r="O51" s="204" t="s">
        <v>537</v>
      </c>
      <c r="P51" s="207" t="s">
        <v>129</v>
      </c>
      <c r="Q51" s="205" t="s">
        <v>132</v>
      </c>
      <c r="R51" s="205" t="s">
        <v>150</v>
      </c>
      <c r="S51" s="233" t="s">
        <v>751</v>
      </c>
      <c r="T51" s="160" t="s">
        <v>752</v>
      </c>
      <c r="U51" s="234" t="s">
        <v>690</v>
      </c>
      <c r="V51" s="235">
        <v>0</v>
      </c>
      <c r="W51" s="235">
        <f>Таблица1[[#This Row],[Столбец145]]*Таблица1[[#This Row],[Столбец20]]</f>
        <v>0</v>
      </c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59"/>
      <c r="BD51" s="59"/>
      <c r="BE51" s="59"/>
      <c r="BF51" s="59"/>
      <c r="BG51" s="59"/>
      <c r="BH51" s="59"/>
      <c r="BI51" s="59"/>
      <c r="BJ51" s="59"/>
      <c r="BK51" s="59"/>
      <c r="BL51" s="59"/>
      <c r="BM51" s="59"/>
      <c r="BN51" s="59"/>
      <c r="BO51" s="59"/>
      <c r="BP51" s="59"/>
      <c r="BQ51" s="59"/>
      <c r="BR51" s="59"/>
      <c r="BS51" s="59"/>
      <c r="BT51" s="59"/>
      <c r="BU51" s="59"/>
      <c r="BV51" s="59"/>
      <c r="BW51" s="59"/>
      <c r="BX51" s="59"/>
      <c r="BY51" s="59"/>
      <c r="BZ51" s="59"/>
      <c r="CA51" s="59"/>
      <c r="CB51" s="59"/>
      <c r="CC51" s="59"/>
      <c r="CD51" s="59"/>
      <c r="CE51" s="59"/>
      <c r="CF51" s="59"/>
      <c r="CG51" s="59"/>
      <c r="CH51" s="59"/>
      <c r="CI51" s="59"/>
      <c r="CJ51" s="59"/>
      <c r="CK51" s="59"/>
      <c r="CL51" s="59"/>
      <c r="CM51" s="59"/>
      <c r="CN51" s="59"/>
      <c r="CO51" s="59"/>
      <c r="CP51" s="59"/>
      <c r="CQ51" s="59"/>
      <c r="CR51" s="59"/>
      <c r="CS51" s="59"/>
      <c r="CT51" s="59"/>
      <c r="CU51" s="59"/>
      <c r="CV51" s="59"/>
      <c r="CW51" s="59"/>
      <c r="CX51" s="59"/>
      <c r="CY51" s="59"/>
      <c r="CZ51" s="59"/>
      <c r="DA51" s="59"/>
      <c r="DB51" s="59"/>
      <c r="DC51" s="59"/>
      <c r="DD51" s="59"/>
      <c r="DE51" s="59"/>
      <c r="DF51" s="59"/>
      <c r="DG51" s="59"/>
      <c r="DH51" s="59"/>
      <c r="DI51" s="59"/>
      <c r="DJ51" s="59"/>
      <c r="DK51" s="59"/>
      <c r="DL51" s="59"/>
      <c r="DM51" s="59"/>
      <c r="DN51" s="59"/>
      <c r="DO51" s="59"/>
      <c r="DP51" s="59"/>
      <c r="DQ51" s="59"/>
      <c r="DR51" s="59"/>
      <c r="DS51" s="59"/>
      <c r="DT51" s="59"/>
      <c r="DU51" s="59"/>
      <c r="DV51" s="59"/>
      <c r="DW51" s="59"/>
      <c r="DX51" s="59"/>
      <c r="DY51" s="59"/>
      <c r="DZ51" s="59"/>
      <c r="EA51" s="59"/>
      <c r="EB51" s="59"/>
      <c r="EC51" s="59"/>
      <c r="ED51" s="59"/>
      <c r="EE51" s="59"/>
      <c r="EF51" s="59"/>
      <c r="EG51" s="59"/>
      <c r="EH51" s="59"/>
      <c r="EI51" s="59"/>
      <c r="EJ51" s="59"/>
      <c r="EK51" s="59"/>
      <c r="EL51" s="59"/>
      <c r="EM51" s="59"/>
      <c r="EN51" s="59"/>
      <c r="EO51" s="59"/>
      <c r="EP51" s="59"/>
      <c r="EQ51" s="59"/>
      <c r="ER51" s="59"/>
      <c r="ES51" s="59"/>
      <c r="ET51" s="59"/>
      <c r="EU51" s="59"/>
      <c r="EV51" s="59"/>
      <c r="EW51" s="59"/>
      <c r="EX51" s="59"/>
      <c r="EY51" s="59"/>
      <c r="EZ51" s="59"/>
      <c r="FA51" s="59"/>
      <c r="FB51" s="59"/>
      <c r="FC51" s="59"/>
      <c r="FD51" s="59"/>
      <c r="FE51" s="59"/>
      <c r="FF51" s="59"/>
      <c r="FG51" s="59"/>
      <c r="FH51" s="59"/>
      <c r="FI51" s="59"/>
      <c r="FJ51" s="59"/>
      <c r="FK51" s="59"/>
      <c r="FL51" s="59"/>
      <c r="FM51" s="59"/>
      <c r="FN51" s="59"/>
      <c r="FO51" s="59"/>
      <c r="FP51" s="59"/>
      <c r="FQ51" s="59"/>
      <c r="FR51" s="59"/>
      <c r="FS51" s="59"/>
      <c r="FT51" s="59"/>
      <c r="FU51" s="59"/>
    </row>
    <row r="52" spans="1:177" s="259" customFormat="1" ht="81" customHeight="1" x14ac:dyDescent="0.35">
      <c r="A52" s="99">
        <v>50</v>
      </c>
      <c r="B52" s="122" t="s">
        <v>749</v>
      </c>
      <c r="C52" s="186" t="s">
        <v>246</v>
      </c>
      <c r="D52" s="187" t="s">
        <v>169</v>
      </c>
      <c r="E52" s="189" t="s">
        <v>647</v>
      </c>
      <c r="F52" s="189" t="s">
        <v>26</v>
      </c>
      <c r="G52" s="190" t="s">
        <v>615</v>
      </c>
      <c r="H52" s="200" t="s">
        <v>27</v>
      </c>
      <c r="I52" s="189">
        <v>200</v>
      </c>
      <c r="J52" s="189">
        <v>2025</v>
      </c>
      <c r="K52" s="267">
        <v>880</v>
      </c>
      <c r="L52" s="238">
        <v>453</v>
      </c>
      <c r="M52" s="209">
        <v>10</v>
      </c>
      <c r="N52" s="192">
        <v>1500</v>
      </c>
      <c r="O52" s="200" t="s">
        <v>648</v>
      </c>
      <c r="P52" s="193" t="s">
        <v>127</v>
      </c>
      <c r="Q52" s="195" t="s">
        <v>132</v>
      </c>
      <c r="R52" s="195" t="s">
        <v>143</v>
      </c>
      <c r="S52" s="268" t="s">
        <v>649</v>
      </c>
      <c r="T52" s="185" t="s">
        <v>753</v>
      </c>
      <c r="U52" s="269" t="s">
        <v>650</v>
      </c>
      <c r="V52" s="270">
        <v>0</v>
      </c>
      <c r="W52" s="270">
        <f>Таблица1[[#This Row],[Столбец145]]*Таблица1[[#This Row],[Столбец20]]</f>
        <v>0</v>
      </c>
      <c r="X52" s="59"/>
      <c r="Y52" s="59"/>
      <c r="Z52" s="258"/>
      <c r="AA52" s="258"/>
      <c r="AB52" s="258"/>
      <c r="AC52" s="258"/>
      <c r="AD52" s="258"/>
      <c r="AE52" s="258"/>
      <c r="AF52" s="258"/>
      <c r="AG52" s="258"/>
      <c r="AH52" s="258"/>
      <c r="AI52" s="258"/>
      <c r="AJ52" s="258"/>
      <c r="AK52" s="258"/>
      <c r="AL52" s="258"/>
      <c r="AM52" s="258"/>
      <c r="AN52" s="258"/>
      <c r="AO52" s="258"/>
      <c r="AP52" s="258"/>
      <c r="AQ52" s="258"/>
      <c r="AR52" s="258"/>
      <c r="AS52" s="258"/>
      <c r="AT52" s="258"/>
      <c r="AU52" s="258"/>
      <c r="AV52" s="258"/>
      <c r="AW52" s="258"/>
      <c r="AX52" s="258"/>
      <c r="AY52" s="258"/>
      <c r="AZ52" s="258"/>
      <c r="BA52" s="258"/>
      <c r="BB52" s="258"/>
      <c r="BC52" s="258"/>
      <c r="BD52" s="258"/>
      <c r="BE52" s="258"/>
      <c r="BF52" s="258"/>
      <c r="BG52" s="258"/>
      <c r="BH52" s="258"/>
      <c r="BI52" s="258"/>
      <c r="BJ52" s="258"/>
      <c r="BK52" s="258"/>
      <c r="BL52" s="258"/>
      <c r="BM52" s="258"/>
      <c r="BN52" s="258"/>
      <c r="BO52" s="258"/>
      <c r="BP52" s="258"/>
      <c r="BQ52" s="258"/>
      <c r="BR52" s="258"/>
      <c r="BS52" s="258"/>
      <c r="BT52" s="258"/>
      <c r="BU52" s="258"/>
      <c r="BV52" s="258"/>
      <c r="BW52" s="258"/>
      <c r="BX52" s="258"/>
      <c r="BY52" s="258"/>
      <c r="BZ52" s="258"/>
      <c r="CA52" s="258"/>
      <c r="CB52" s="258"/>
      <c r="CC52" s="258"/>
      <c r="CD52" s="258"/>
      <c r="CE52" s="258"/>
      <c r="CF52" s="258"/>
      <c r="CG52" s="258"/>
      <c r="CH52" s="258"/>
      <c r="CI52" s="258"/>
      <c r="CJ52" s="258"/>
      <c r="CK52" s="258"/>
      <c r="CL52" s="258"/>
      <c r="CM52" s="258"/>
      <c r="CN52" s="258"/>
      <c r="CO52" s="258"/>
      <c r="CP52" s="258"/>
      <c r="CQ52" s="258"/>
      <c r="CR52" s="258"/>
      <c r="CS52" s="258"/>
      <c r="CT52" s="258"/>
      <c r="CU52" s="258"/>
      <c r="CV52" s="258"/>
      <c r="CW52" s="258"/>
      <c r="CX52" s="258"/>
      <c r="CY52" s="258"/>
      <c r="CZ52" s="258"/>
      <c r="DA52" s="258"/>
      <c r="DB52" s="258"/>
      <c r="DC52" s="258"/>
      <c r="DD52" s="258"/>
      <c r="DE52" s="258"/>
      <c r="DF52" s="258"/>
      <c r="DG52" s="258"/>
      <c r="DH52" s="258"/>
      <c r="DI52" s="258"/>
      <c r="DJ52" s="258"/>
      <c r="DK52" s="258"/>
      <c r="DL52" s="258"/>
      <c r="DM52" s="258"/>
      <c r="DN52" s="258"/>
      <c r="DO52" s="258"/>
      <c r="DP52" s="258"/>
      <c r="DQ52" s="258"/>
      <c r="DR52" s="258"/>
      <c r="DS52" s="258"/>
      <c r="DT52" s="258"/>
      <c r="DU52" s="258"/>
      <c r="DV52" s="258"/>
      <c r="DW52" s="258"/>
      <c r="DX52" s="258"/>
      <c r="DY52" s="258"/>
      <c r="DZ52" s="258"/>
      <c r="EA52" s="258"/>
      <c r="EB52" s="258"/>
      <c r="EC52" s="258"/>
      <c r="ED52" s="258"/>
      <c r="EE52" s="258"/>
      <c r="EF52" s="258"/>
      <c r="EG52" s="258"/>
      <c r="EH52" s="258"/>
      <c r="EI52" s="258"/>
      <c r="EJ52" s="258"/>
      <c r="EK52" s="258"/>
      <c r="EL52" s="258"/>
      <c r="EM52" s="258"/>
      <c r="EN52" s="258"/>
      <c r="EO52" s="258"/>
      <c r="EP52" s="258"/>
      <c r="EQ52" s="258"/>
      <c r="ER52" s="258"/>
      <c r="ES52" s="258"/>
      <c r="ET52" s="258"/>
      <c r="EU52" s="258"/>
      <c r="EV52" s="258"/>
      <c r="EW52" s="258"/>
      <c r="EX52" s="258"/>
      <c r="EY52" s="258"/>
      <c r="EZ52" s="258"/>
      <c r="FA52" s="258"/>
      <c r="FB52" s="258"/>
      <c r="FC52" s="258"/>
      <c r="FD52" s="258"/>
      <c r="FE52" s="258"/>
      <c r="FF52" s="258"/>
      <c r="FG52" s="258"/>
      <c r="FH52" s="258"/>
      <c r="FI52" s="258"/>
      <c r="FJ52" s="258"/>
      <c r="FK52" s="258"/>
      <c r="FL52" s="258"/>
      <c r="FM52" s="258"/>
      <c r="FN52" s="258"/>
      <c r="FO52" s="258"/>
      <c r="FP52" s="258"/>
      <c r="FQ52" s="258"/>
      <c r="FR52" s="258"/>
      <c r="FS52" s="258"/>
      <c r="FT52" s="258"/>
      <c r="FU52" s="258"/>
    </row>
    <row r="53" spans="1:177" s="8" customFormat="1" ht="81" customHeight="1" x14ac:dyDescent="0.35">
      <c r="A53" s="37">
        <v>51</v>
      </c>
      <c r="B53" s="65" t="s">
        <v>541</v>
      </c>
      <c r="C53" s="71" t="s">
        <v>247</v>
      </c>
      <c r="D53" s="72" t="s">
        <v>248</v>
      </c>
      <c r="E53" s="22" t="s">
        <v>249</v>
      </c>
      <c r="F53" s="22" t="s">
        <v>73</v>
      </c>
      <c r="G53" s="16" t="s">
        <v>615</v>
      </c>
      <c r="H53" s="28" t="s">
        <v>27</v>
      </c>
      <c r="I53" s="22">
        <v>96</v>
      </c>
      <c r="J53" s="22">
        <v>2024</v>
      </c>
      <c r="K53" s="39">
        <v>715</v>
      </c>
      <c r="L53" s="34">
        <v>324</v>
      </c>
      <c r="M53" s="33">
        <v>14</v>
      </c>
      <c r="N53" s="24">
        <v>2000</v>
      </c>
      <c r="O53" s="289" t="s">
        <v>250</v>
      </c>
      <c r="P53" s="41" t="s">
        <v>127</v>
      </c>
      <c r="Q53" s="19" t="s">
        <v>132</v>
      </c>
      <c r="R53" s="31" t="s">
        <v>193</v>
      </c>
      <c r="S53" s="83" t="s">
        <v>341</v>
      </c>
      <c r="T53" s="82" t="s">
        <v>251</v>
      </c>
      <c r="U53" s="44" t="s">
        <v>507</v>
      </c>
      <c r="V53" s="46">
        <v>0</v>
      </c>
      <c r="W53" s="46">
        <f>Таблица1[[#This Row],[Столбец145]]*Таблица1[[#This Row],[Столбец20]]</f>
        <v>0</v>
      </c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  <c r="ED53" s="7"/>
      <c r="EE53" s="7"/>
      <c r="EF53" s="7"/>
      <c r="EG53" s="7"/>
      <c r="EH53" s="7"/>
      <c r="EI53" s="7"/>
      <c r="EJ53" s="7"/>
      <c r="EK53" s="7"/>
      <c r="EL53" s="7"/>
      <c r="EM53" s="7"/>
      <c r="EN53" s="7"/>
      <c r="EO53" s="7"/>
      <c r="EP53" s="7"/>
      <c r="EQ53" s="7"/>
      <c r="ER53" s="7"/>
      <c r="ES53" s="7"/>
      <c r="ET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</row>
    <row r="54" spans="1:177" s="151" customFormat="1" ht="81.599999999999994" customHeight="1" x14ac:dyDescent="0.35">
      <c r="A54" s="99">
        <v>52</v>
      </c>
      <c r="B54" s="100" t="s">
        <v>83</v>
      </c>
      <c r="C54" s="101" t="s">
        <v>273</v>
      </c>
      <c r="D54" s="102" t="s">
        <v>630</v>
      </c>
      <c r="E54" s="104" t="s">
        <v>84</v>
      </c>
      <c r="F54" s="104" t="s">
        <v>26</v>
      </c>
      <c r="G54" s="115" t="s">
        <v>620</v>
      </c>
      <c r="H54" s="124" t="s">
        <v>27</v>
      </c>
      <c r="I54" s="126">
        <v>96</v>
      </c>
      <c r="J54" s="126">
        <v>2019</v>
      </c>
      <c r="K54" s="116">
        <v>600</v>
      </c>
      <c r="L54" s="117">
        <v>564</v>
      </c>
      <c r="M54" s="109">
        <v>12</v>
      </c>
      <c r="N54" s="107">
        <v>2000</v>
      </c>
      <c r="O54" s="183" t="s">
        <v>85</v>
      </c>
      <c r="P54" s="106" t="s">
        <v>127</v>
      </c>
      <c r="Q54" s="109" t="s">
        <v>132</v>
      </c>
      <c r="R54" s="118" t="s">
        <v>148</v>
      </c>
      <c r="S54" s="119" t="s">
        <v>392</v>
      </c>
      <c r="T54" s="119" t="s">
        <v>588</v>
      </c>
      <c r="U54" s="120"/>
      <c r="V54" s="113">
        <v>0</v>
      </c>
      <c r="W54" s="113">
        <f>Таблица1[[#This Row],[Столбец145]]*Таблица1[[#This Row],[Столбец20]]</f>
        <v>0</v>
      </c>
      <c r="X54" s="7"/>
      <c r="Y54" s="7"/>
      <c r="Z54" s="150"/>
      <c r="AA54" s="150"/>
      <c r="AB54" s="150"/>
      <c r="AC54" s="150"/>
      <c r="AD54" s="150"/>
      <c r="AE54" s="150"/>
      <c r="AF54" s="150"/>
      <c r="AG54" s="150"/>
      <c r="AH54" s="150"/>
      <c r="AI54" s="150"/>
      <c r="AJ54" s="150"/>
      <c r="AK54" s="150"/>
      <c r="AL54" s="150"/>
      <c r="AM54" s="150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50"/>
      <c r="BA54" s="150"/>
      <c r="BB54" s="150"/>
      <c r="BC54" s="150"/>
      <c r="BD54" s="150"/>
      <c r="BE54" s="150"/>
      <c r="BF54" s="150"/>
      <c r="BG54" s="150"/>
      <c r="BH54" s="150"/>
      <c r="BI54" s="150"/>
      <c r="BJ54" s="150"/>
      <c r="BK54" s="150"/>
      <c r="BL54" s="150"/>
      <c r="BM54" s="150"/>
      <c r="BN54" s="150"/>
      <c r="BO54" s="150"/>
      <c r="BP54" s="150"/>
      <c r="BQ54" s="150"/>
      <c r="BR54" s="150"/>
      <c r="BS54" s="150"/>
      <c r="BT54" s="150"/>
      <c r="BU54" s="150"/>
      <c r="BV54" s="150"/>
      <c r="BW54" s="150"/>
      <c r="BX54" s="150"/>
      <c r="BY54" s="150"/>
      <c r="BZ54" s="150"/>
      <c r="CA54" s="150"/>
      <c r="CB54" s="150"/>
      <c r="CC54" s="150"/>
      <c r="CD54" s="150"/>
      <c r="CE54" s="150"/>
      <c r="CF54" s="150"/>
      <c r="CG54" s="150"/>
      <c r="CH54" s="150"/>
      <c r="CI54" s="150"/>
      <c r="CJ54" s="150"/>
      <c r="CK54" s="150"/>
      <c r="CL54" s="150"/>
      <c r="CM54" s="150"/>
      <c r="CN54" s="150"/>
      <c r="CO54" s="150"/>
      <c r="CP54" s="150"/>
      <c r="CQ54" s="150"/>
      <c r="CR54" s="150"/>
      <c r="CS54" s="150"/>
      <c r="CT54" s="150"/>
      <c r="CU54" s="150"/>
      <c r="CV54" s="150"/>
      <c r="CW54" s="150"/>
      <c r="CX54" s="150"/>
      <c r="CY54" s="150"/>
      <c r="CZ54" s="150"/>
      <c r="DA54" s="150"/>
      <c r="DB54" s="150"/>
      <c r="DC54" s="150"/>
      <c r="DD54" s="150"/>
      <c r="DE54" s="150"/>
      <c r="DF54" s="150"/>
      <c r="DG54" s="150"/>
      <c r="DH54" s="150"/>
      <c r="DI54" s="150"/>
      <c r="DJ54" s="150"/>
      <c r="DK54" s="150"/>
      <c r="DL54" s="150"/>
      <c r="DM54" s="150"/>
      <c r="DN54" s="150"/>
      <c r="DO54" s="150"/>
      <c r="DP54" s="150"/>
      <c r="DQ54" s="150"/>
      <c r="DR54" s="150"/>
      <c r="DS54" s="150"/>
      <c r="DT54" s="150"/>
      <c r="DU54" s="150"/>
      <c r="DV54" s="150"/>
      <c r="DW54" s="150"/>
      <c r="DX54" s="150"/>
      <c r="DY54" s="150"/>
      <c r="DZ54" s="150"/>
      <c r="EA54" s="150"/>
      <c r="EB54" s="150"/>
      <c r="EC54" s="150"/>
      <c r="ED54" s="150"/>
      <c r="EE54" s="150"/>
      <c r="EF54" s="150"/>
      <c r="EG54" s="150"/>
      <c r="EH54" s="150"/>
      <c r="EI54" s="150"/>
      <c r="EJ54" s="150"/>
      <c r="EK54" s="150"/>
      <c r="EL54" s="150"/>
      <c r="EM54" s="150"/>
      <c r="EN54" s="150"/>
      <c r="EO54" s="150"/>
      <c r="EP54" s="150"/>
      <c r="EQ54" s="150"/>
      <c r="ER54" s="150"/>
      <c r="ES54" s="150"/>
      <c r="ET54" s="150"/>
      <c r="EU54" s="150"/>
      <c r="EV54" s="150"/>
      <c r="EW54" s="150"/>
      <c r="EX54" s="150"/>
      <c r="EY54" s="150"/>
      <c r="EZ54" s="150"/>
      <c r="FA54" s="150"/>
      <c r="FB54" s="150"/>
      <c r="FC54" s="150"/>
      <c r="FD54" s="150"/>
      <c r="FE54" s="150"/>
      <c r="FF54" s="150"/>
      <c r="FG54" s="150"/>
      <c r="FH54" s="150"/>
      <c r="FI54" s="150"/>
      <c r="FJ54" s="150"/>
      <c r="FK54" s="150"/>
      <c r="FL54" s="150"/>
      <c r="FM54" s="150"/>
      <c r="FN54" s="150"/>
      <c r="FO54" s="150"/>
      <c r="FP54" s="150"/>
      <c r="FQ54" s="150"/>
      <c r="FR54" s="150"/>
      <c r="FS54" s="150"/>
      <c r="FT54" s="150"/>
      <c r="FU54" s="150"/>
    </row>
    <row r="55" spans="1:177" s="8" customFormat="1" ht="81.599999999999994" customHeight="1" x14ac:dyDescent="0.35">
      <c r="A55" s="37">
        <v>53</v>
      </c>
      <c r="B55" s="65" t="s">
        <v>525</v>
      </c>
      <c r="C55" s="71" t="s">
        <v>460</v>
      </c>
      <c r="D55" s="72" t="s">
        <v>461</v>
      </c>
      <c r="E55" s="22" t="s">
        <v>462</v>
      </c>
      <c r="F55" s="22" t="s">
        <v>69</v>
      </c>
      <c r="G55" s="16" t="s">
        <v>624</v>
      </c>
      <c r="H55" s="28" t="s">
        <v>55</v>
      </c>
      <c r="I55" s="21">
        <v>48</v>
      </c>
      <c r="J55" s="21">
        <v>2024</v>
      </c>
      <c r="K55" s="39">
        <v>550</v>
      </c>
      <c r="L55" s="55">
        <v>360</v>
      </c>
      <c r="M55" s="33">
        <v>12</v>
      </c>
      <c r="N55" s="24">
        <v>1500</v>
      </c>
      <c r="O55" s="17" t="s">
        <v>463</v>
      </c>
      <c r="P55" s="41" t="s">
        <v>128</v>
      </c>
      <c r="Q55" s="19" t="s">
        <v>132</v>
      </c>
      <c r="R55" s="26" t="s">
        <v>252</v>
      </c>
      <c r="S55" s="82" t="s">
        <v>467</v>
      </c>
      <c r="T55" s="82" t="s">
        <v>468</v>
      </c>
      <c r="U55" s="44" t="s">
        <v>521</v>
      </c>
      <c r="V55" s="46">
        <v>0</v>
      </c>
      <c r="W55" s="46">
        <f>Таблица1[[#This Row],[Столбец145]]*Таблица1[[#This Row],[Столбец20]]</f>
        <v>0</v>
      </c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</row>
    <row r="56" spans="1:177" s="257" customFormat="1" ht="81.599999999999994" customHeight="1" x14ac:dyDescent="0.35">
      <c r="A56" s="99">
        <v>54</v>
      </c>
      <c r="B56" s="100" t="s">
        <v>656</v>
      </c>
      <c r="C56" s="101" t="s">
        <v>183</v>
      </c>
      <c r="D56" s="102" t="s">
        <v>112</v>
      </c>
      <c r="E56" s="302" t="s">
        <v>106</v>
      </c>
      <c r="F56" s="104" t="s">
        <v>73</v>
      </c>
      <c r="G56" s="123" t="s">
        <v>615</v>
      </c>
      <c r="H56" s="124" t="s">
        <v>27</v>
      </c>
      <c r="I56" s="126">
        <v>96</v>
      </c>
      <c r="J56" s="126">
        <v>2019</v>
      </c>
      <c r="K56" s="116">
        <v>500</v>
      </c>
      <c r="L56" s="117">
        <v>330</v>
      </c>
      <c r="M56" s="109">
        <v>12</v>
      </c>
      <c r="N56" s="107">
        <v>2000</v>
      </c>
      <c r="O56" s="183" t="s">
        <v>67</v>
      </c>
      <c r="P56" s="106" t="s">
        <v>127</v>
      </c>
      <c r="Q56" s="109" t="s">
        <v>132</v>
      </c>
      <c r="R56" s="125" t="s">
        <v>140</v>
      </c>
      <c r="S56" s="119" t="s">
        <v>396</v>
      </c>
      <c r="T56" s="119" t="s">
        <v>609</v>
      </c>
      <c r="U56" s="120"/>
      <c r="V56" s="113">
        <v>0</v>
      </c>
      <c r="W56" s="113">
        <f>Таблица1[[#This Row],[Столбец145]]*Таблица1[[#This Row],[Столбец20]]</f>
        <v>0</v>
      </c>
      <c r="X56" s="288"/>
      <c r="Y56" s="288"/>
      <c r="Z56" s="256"/>
      <c r="AA56" s="256"/>
      <c r="AB56" s="256"/>
      <c r="AC56" s="256"/>
      <c r="AD56" s="256"/>
      <c r="AE56" s="256"/>
      <c r="AF56" s="256"/>
      <c r="AG56" s="256"/>
      <c r="AH56" s="256"/>
      <c r="AI56" s="256"/>
      <c r="AJ56" s="256"/>
      <c r="AK56" s="256"/>
      <c r="AL56" s="256"/>
      <c r="AM56" s="256"/>
      <c r="AN56" s="256"/>
      <c r="AO56" s="256"/>
      <c r="AP56" s="256"/>
      <c r="AQ56" s="256"/>
      <c r="AR56" s="256"/>
      <c r="AS56" s="256"/>
      <c r="AT56" s="256"/>
      <c r="AU56" s="256"/>
      <c r="AV56" s="256"/>
      <c r="AW56" s="256"/>
      <c r="AX56" s="256"/>
      <c r="AY56" s="256"/>
      <c r="AZ56" s="256"/>
      <c r="BA56" s="256"/>
      <c r="BB56" s="256"/>
      <c r="BC56" s="256"/>
      <c r="BD56" s="256"/>
      <c r="BE56" s="256"/>
      <c r="BF56" s="256"/>
      <c r="BG56" s="256"/>
      <c r="BH56" s="256"/>
      <c r="BI56" s="256"/>
      <c r="BJ56" s="256"/>
      <c r="BK56" s="256"/>
      <c r="BL56" s="256"/>
      <c r="BM56" s="256"/>
      <c r="BN56" s="256"/>
      <c r="BO56" s="256"/>
      <c r="BP56" s="256"/>
      <c r="BQ56" s="256"/>
      <c r="BR56" s="256"/>
      <c r="BS56" s="256"/>
      <c r="BT56" s="256"/>
      <c r="BU56" s="256"/>
      <c r="BV56" s="256"/>
      <c r="BW56" s="256"/>
      <c r="BX56" s="256"/>
      <c r="BY56" s="256"/>
      <c r="BZ56" s="256"/>
      <c r="CA56" s="256"/>
      <c r="CB56" s="256"/>
      <c r="CC56" s="256"/>
      <c r="CD56" s="256"/>
      <c r="CE56" s="256"/>
      <c r="CF56" s="256"/>
      <c r="CG56" s="256"/>
      <c r="CH56" s="256"/>
      <c r="CI56" s="256"/>
      <c r="CJ56" s="256"/>
      <c r="CK56" s="256"/>
      <c r="CL56" s="256"/>
      <c r="CM56" s="256"/>
      <c r="CN56" s="256"/>
      <c r="CO56" s="256"/>
      <c r="CP56" s="256"/>
      <c r="CQ56" s="256"/>
      <c r="CR56" s="256"/>
      <c r="CS56" s="256"/>
      <c r="CT56" s="256"/>
      <c r="CU56" s="256"/>
      <c r="CV56" s="256"/>
      <c r="CW56" s="256"/>
      <c r="CX56" s="256"/>
      <c r="CY56" s="256"/>
      <c r="CZ56" s="256"/>
      <c r="DA56" s="256"/>
      <c r="DB56" s="256"/>
      <c r="DC56" s="256"/>
      <c r="DD56" s="256"/>
      <c r="DE56" s="256"/>
      <c r="DF56" s="256"/>
      <c r="DG56" s="256"/>
      <c r="DH56" s="256"/>
      <c r="DI56" s="256"/>
      <c r="DJ56" s="256"/>
      <c r="DK56" s="256"/>
      <c r="DL56" s="256"/>
      <c r="DM56" s="256"/>
      <c r="DN56" s="256"/>
      <c r="DO56" s="256"/>
      <c r="DP56" s="256"/>
      <c r="DQ56" s="256"/>
      <c r="DR56" s="256"/>
      <c r="DS56" s="256"/>
      <c r="DT56" s="256"/>
      <c r="DU56" s="256"/>
      <c r="DV56" s="256"/>
      <c r="DW56" s="256"/>
      <c r="DX56" s="256"/>
      <c r="DY56" s="256"/>
      <c r="DZ56" s="256"/>
      <c r="EA56" s="256"/>
      <c r="EB56" s="256"/>
      <c r="EC56" s="256"/>
      <c r="ED56" s="256"/>
      <c r="EE56" s="256"/>
      <c r="EF56" s="256"/>
      <c r="EG56" s="256"/>
      <c r="EH56" s="256"/>
      <c r="EI56" s="256"/>
      <c r="EJ56" s="256"/>
      <c r="EK56" s="256"/>
      <c r="EL56" s="256"/>
      <c r="EM56" s="256"/>
      <c r="EN56" s="256"/>
      <c r="EO56" s="256"/>
      <c r="EP56" s="256"/>
      <c r="EQ56" s="256"/>
      <c r="ER56" s="256"/>
      <c r="ES56" s="256"/>
      <c r="ET56" s="256"/>
      <c r="EU56" s="256"/>
      <c r="EV56" s="256"/>
      <c r="EW56" s="256"/>
      <c r="EX56" s="256"/>
      <c r="EY56" s="256"/>
      <c r="EZ56" s="256"/>
      <c r="FA56" s="256"/>
      <c r="FB56" s="256"/>
      <c r="FC56" s="256"/>
      <c r="FD56" s="256"/>
      <c r="FE56" s="256"/>
      <c r="FF56" s="256"/>
      <c r="FG56" s="256"/>
      <c r="FH56" s="256"/>
      <c r="FI56" s="256"/>
      <c r="FJ56" s="256"/>
      <c r="FK56" s="256"/>
      <c r="FL56" s="256"/>
      <c r="FM56" s="256"/>
      <c r="FN56" s="256"/>
      <c r="FO56" s="256"/>
      <c r="FP56" s="256"/>
      <c r="FQ56" s="256"/>
      <c r="FR56" s="256"/>
      <c r="FS56" s="256"/>
      <c r="FT56" s="256"/>
      <c r="FU56" s="256"/>
    </row>
    <row r="57" spans="1:177" s="60" customFormat="1" ht="81.599999999999994" customHeight="1" x14ac:dyDescent="0.35">
      <c r="A57" s="37">
        <v>55</v>
      </c>
      <c r="B57" s="65" t="s">
        <v>680</v>
      </c>
      <c r="C57" s="201" t="s">
        <v>474</v>
      </c>
      <c r="D57" s="202" t="s">
        <v>112</v>
      </c>
      <c r="E57" s="203" t="s">
        <v>475</v>
      </c>
      <c r="F57" s="203" t="s">
        <v>35</v>
      </c>
      <c r="G57" s="272" t="s">
        <v>617</v>
      </c>
      <c r="H57" s="204" t="s">
        <v>27</v>
      </c>
      <c r="I57" s="271">
        <v>248</v>
      </c>
      <c r="J57" s="271">
        <v>2025</v>
      </c>
      <c r="K57" s="39">
        <v>800</v>
      </c>
      <c r="L57" s="290">
        <v>310</v>
      </c>
      <c r="M57" s="205">
        <v>10</v>
      </c>
      <c r="N57" s="206">
        <v>1500</v>
      </c>
      <c r="O57" s="204" t="s">
        <v>485</v>
      </c>
      <c r="P57" s="207" t="s">
        <v>126</v>
      </c>
      <c r="Q57" s="207" t="s">
        <v>402</v>
      </c>
      <c r="R57" s="208" t="s">
        <v>138</v>
      </c>
      <c r="S57" s="160" t="s">
        <v>681</v>
      </c>
      <c r="T57" s="160" t="s">
        <v>682</v>
      </c>
      <c r="U57" s="286"/>
      <c r="V57" s="96">
        <v>0</v>
      </c>
      <c r="W57" s="46">
        <f>Таблица1[[#This Row],[Столбец145]]*Таблица1[[#This Row],[Столбец20]]</f>
        <v>0</v>
      </c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  <c r="AZ57" s="59"/>
      <c r="BA57" s="59"/>
      <c r="BB57" s="59"/>
      <c r="BC57" s="59"/>
      <c r="BD57" s="59"/>
      <c r="BE57" s="59"/>
      <c r="BF57" s="59"/>
      <c r="BG57" s="59"/>
      <c r="BH57" s="59"/>
      <c r="BI57" s="59"/>
      <c r="BJ57" s="59"/>
      <c r="BK57" s="59"/>
      <c r="BL57" s="59"/>
      <c r="BM57" s="59"/>
      <c r="BN57" s="59"/>
      <c r="BO57" s="59"/>
      <c r="BP57" s="59"/>
      <c r="BQ57" s="59"/>
      <c r="BR57" s="59"/>
      <c r="BS57" s="59"/>
      <c r="BT57" s="59"/>
      <c r="BU57" s="59"/>
      <c r="BV57" s="59"/>
      <c r="BW57" s="59"/>
      <c r="BX57" s="59"/>
      <c r="BY57" s="59"/>
      <c r="BZ57" s="59"/>
      <c r="CA57" s="59"/>
      <c r="CB57" s="59"/>
      <c r="CC57" s="59"/>
      <c r="CD57" s="59"/>
      <c r="CE57" s="59"/>
      <c r="CF57" s="59"/>
      <c r="CG57" s="59"/>
      <c r="CH57" s="59"/>
      <c r="CI57" s="59"/>
      <c r="CJ57" s="59"/>
      <c r="CK57" s="59"/>
      <c r="CL57" s="59"/>
      <c r="CM57" s="59"/>
      <c r="CN57" s="59"/>
      <c r="CO57" s="59"/>
      <c r="CP57" s="59"/>
      <c r="CQ57" s="59"/>
      <c r="CR57" s="59"/>
      <c r="CS57" s="59"/>
      <c r="CT57" s="59"/>
      <c r="CU57" s="59"/>
      <c r="CV57" s="59"/>
      <c r="CW57" s="59"/>
      <c r="CX57" s="59"/>
      <c r="CY57" s="59"/>
      <c r="CZ57" s="59"/>
      <c r="DA57" s="59"/>
      <c r="DB57" s="59"/>
      <c r="DC57" s="59"/>
      <c r="DD57" s="59"/>
      <c r="DE57" s="59"/>
      <c r="DF57" s="59"/>
      <c r="DG57" s="59"/>
      <c r="DH57" s="59"/>
      <c r="DI57" s="59"/>
      <c r="DJ57" s="59"/>
      <c r="DK57" s="59"/>
      <c r="DL57" s="59"/>
      <c r="DM57" s="59"/>
      <c r="DN57" s="59"/>
      <c r="DO57" s="59"/>
      <c r="DP57" s="59"/>
      <c r="DQ57" s="59"/>
      <c r="DR57" s="59"/>
      <c r="DS57" s="59"/>
      <c r="DT57" s="59"/>
      <c r="DU57" s="59"/>
      <c r="DV57" s="59"/>
      <c r="DW57" s="59"/>
      <c r="DX57" s="59"/>
      <c r="DY57" s="59"/>
      <c r="DZ57" s="59"/>
      <c r="EA57" s="59"/>
      <c r="EB57" s="59"/>
      <c r="EC57" s="59"/>
      <c r="ED57" s="59"/>
      <c r="EE57" s="59"/>
      <c r="EF57" s="59"/>
      <c r="EG57" s="59"/>
      <c r="EH57" s="59"/>
      <c r="EI57" s="59"/>
      <c r="EJ57" s="59"/>
      <c r="EK57" s="59"/>
      <c r="EL57" s="59"/>
      <c r="EM57" s="59"/>
      <c r="EN57" s="59"/>
      <c r="EO57" s="59"/>
      <c r="EP57" s="59"/>
      <c r="EQ57" s="59"/>
      <c r="ER57" s="59"/>
      <c r="ES57" s="59"/>
      <c r="ET57" s="59"/>
      <c r="EU57" s="59"/>
      <c r="EV57" s="59"/>
      <c r="EW57" s="59"/>
      <c r="EX57" s="59"/>
      <c r="EY57" s="59"/>
      <c r="EZ57" s="59"/>
      <c r="FA57" s="59"/>
      <c r="FB57" s="59"/>
      <c r="FC57" s="59"/>
      <c r="FD57" s="59"/>
      <c r="FE57" s="59"/>
      <c r="FF57" s="59"/>
      <c r="FG57" s="59"/>
      <c r="FH57" s="59"/>
      <c r="FI57" s="59"/>
      <c r="FJ57" s="59"/>
      <c r="FK57" s="59"/>
      <c r="FL57" s="59"/>
      <c r="FM57" s="59"/>
      <c r="FN57" s="59"/>
      <c r="FO57" s="59"/>
      <c r="FP57" s="59"/>
      <c r="FQ57" s="59"/>
      <c r="FR57" s="59"/>
      <c r="FS57" s="59"/>
      <c r="FT57" s="59"/>
      <c r="FU57" s="59"/>
    </row>
    <row r="58" spans="1:177" s="60" customFormat="1" ht="81.599999999999994" customHeight="1" x14ac:dyDescent="0.35">
      <c r="A58" s="99">
        <v>56</v>
      </c>
      <c r="B58" s="152" t="s">
        <v>784</v>
      </c>
      <c r="C58" s="153" t="s">
        <v>766</v>
      </c>
      <c r="D58" s="154" t="s">
        <v>767</v>
      </c>
      <c r="E58" s="155" t="s">
        <v>768</v>
      </c>
      <c r="F58" s="155" t="s">
        <v>761</v>
      </c>
      <c r="G58" s="134" t="s">
        <v>618</v>
      </c>
      <c r="H58" s="135" t="s">
        <v>27</v>
      </c>
      <c r="I58" s="155">
        <v>244</v>
      </c>
      <c r="J58" s="155">
        <v>2026</v>
      </c>
      <c r="K58" s="303">
        <v>750</v>
      </c>
      <c r="L58" s="159"/>
      <c r="M58" s="138"/>
      <c r="N58" s="156">
        <v>1500</v>
      </c>
      <c r="O58" s="135" t="s">
        <v>770</v>
      </c>
      <c r="P58" s="137" t="s">
        <v>126</v>
      </c>
      <c r="Q58" s="137" t="s">
        <v>132</v>
      </c>
      <c r="R58" s="237" t="s">
        <v>765</v>
      </c>
      <c r="S58" s="185"/>
      <c r="T58" s="185" t="s">
        <v>769</v>
      </c>
      <c r="U58" s="180"/>
      <c r="V58" s="140">
        <v>0</v>
      </c>
      <c r="W58" s="113">
        <f>Таблица1[[#This Row],[Столбец145]]*Таблица1[[#This Row],[Столбец20]]</f>
        <v>0</v>
      </c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  <c r="AZ58" s="59"/>
      <c r="BA58" s="59"/>
      <c r="BB58" s="59"/>
      <c r="BC58" s="59"/>
      <c r="BD58" s="59"/>
      <c r="BE58" s="59"/>
      <c r="BF58" s="59"/>
      <c r="BG58" s="59"/>
      <c r="BH58" s="59"/>
      <c r="BI58" s="59"/>
      <c r="BJ58" s="59"/>
      <c r="BK58" s="59"/>
      <c r="BL58" s="59"/>
      <c r="BM58" s="59"/>
      <c r="BN58" s="59"/>
      <c r="BO58" s="59"/>
      <c r="BP58" s="59"/>
      <c r="BQ58" s="59"/>
      <c r="BR58" s="59"/>
      <c r="BS58" s="59"/>
      <c r="BT58" s="59"/>
      <c r="BU58" s="59"/>
      <c r="BV58" s="59"/>
      <c r="BW58" s="59"/>
      <c r="BX58" s="59"/>
      <c r="BY58" s="59"/>
      <c r="BZ58" s="59"/>
      <c r="CA58" s="59"/>
      <c r="CB58" s="59"/>
      <c r="CC58" s="59"/>
      <c r="CD58" s="59"/>
      <c r="CE58" s="59"/>
      <c r="CF58" s="59"/>
      <c r="CG58" s="59"/>
      <c r="CH58" s="59"/>
      <c r="CI58" s="59"/>
      <c r="CJ58" s="59"/>
      <c r="CK58" s="59"/>
      <c r="CL58" s="59"/>
      <c r="CM58" s="59"/>
      <c r="CN58" s="59"/>
      <c r="CO58" s="59"/>
      <c r="CP58" s="59"/>
      <c r="CQ58" s="59"/>
      <c r="CR58" s="59"/>
      <c r="CS58" s="59"/>
      <c r="CT58" s="59"/>
      <c r="CU58" s="59"/>
      <c r="CV58" s="59"/>
      <c r="CW58" s="59"/>
      <c r="CX58" s="59"/>
      <c r="CY58" s="59"/>
      <c r="CZ58" s="59"/>
      <c r="DA58" s="59"/>
      <c r="DB58" s="59"/>
      <c r="DC58" s="59"/>
      <c r="DD58" s="59"/>
      <c r="DE58" s="59"/>
      <c r="DF58" s="59"/>
      <c r="DG58" s="59"/>
      <c r="DH58" s="59"/>
      <c r="DI58" s="59"/>
      <c r="DJ58" s="59"/>
      <c r="DK58" s="59"/>
      <c r="DL58" s="59"/>
      <c r="DM58" s="59"/>
      <c r="DN58" s="59"/>
      <c r="DO58" s="59"/>
      <c r="DP58" s="59"/>
      <c r="DQ58" s="59"/>
      <c r="DR58" s="59"/>
      <c r="DS58" s="59"/>
      <c r="DT58" s="59"/>
      <c r="DU58" s="59"/>
      <c r="DV58" s="59"/>
      <c r="DW58" s="59"/>
      <c r="DX58" s="59"/>
      <c r="DY58" s="59"/>
      <c r="DZ58" s="59"/>
      <c r="EA58" s="59"/>
      <c r="EB58" s="59"/>
      <c r="EC58" s="59"/>
      <c r="ED58" s="59"/>
      <c r="EE58" s="59"/>
      <c r="EF58" s="59"/>
      <c r="EG58" s="59"/>
      <c r="EH58" s="59"/>
      <c r="EI58" s="59"/>
      <c r="EJ58" s="59"/>
      <c r="EK58" s="59"/>
      <c r="EL58" s="59"/>
      <c r="EM58" s="59"/>
      <c r="EN58" s="59"/>
      <c r="EO58" s="59"/>
      <c r="EP58" s="59"/>
      <c r="EQ58" s="59"/>
      <c r="ER58" s="59"/>
      <c r="ES58" s="59"/>
      <c r="ET58" s="59"/>
      <c r="EU58" s="59"/>
      <c r="EV58" s="59"/>
      <c r="EW58" s="59"/>
      <c r="EX58" s="59"/>
      <c r="EY58" s="59"/>
      <c r="EZ58" s="59"/>
      <c r="FA58" s="59"/>
      <c r="FB58" s="59"/>
      <c r="FC58" s="59"/>
      <c r="FD58" s="59"/>
      <c r="FE58" s="59"/>
      <c r="FF58" s="59"/>
      <c r="FG58" s="59"/>
      <c r="FH58" s="59"/>
      <c r="FI58" s="59"/>
      <c r="FJ58" s="59"/>
      <c r="FK58" s="59"/>
      <c r="FL58" s="59"/>
      <c r="FM58" s="59"/>
      <c r="FN58" s="59"/>
      <c r="FO58" s="59"/>
      <c r="FP58" s="59"/>
      <c r="FQ58" s="59"/>
      <c r="FR58" s="59"/>
      <c r="FS58" s="59"/>
      <c r="FT58" s="59"/>
      <c r="FU58" s="59"/>
    </row>
    <row r="59" spans="1:177" s="151" customFormat="1" ht="81.599999999999994" customHeight="1" x14ac:dyDescent="0.35">
      <c r="A59" s="37">
        <v>57</v>
      </c>
      <c r="B59" s="64" t="s">
        <v>80</v>
      </c>
      <c r="C59" s="71" t="s">
        <v>274</v>
      </c>
      <c r="D59" s="72" t="s">
        <v>461</v>
      </c>
      <c r="E59" s="21" t="s">
        <v>81</v>
      </c>
      <c r="F59" s="21" t="s">
        <v>69</v>
      </c>
      <c r="G59" s="16" t="s">
        <v>624</v>
      </c>
      <c r="H59" s="28" t="s">
        <v>55</v>
      </c>
      <c r="I59" s="22">
        <v>48</v>
      </c>
      <c r="J59" s="22">
        <v>2019</v>
      </c>
      <c r="K59" s="39">
        <v>450</v>
      </c>
      <c r="L59" s="33">
        <v>450</v>
      </c>
      <c r="M59" s="19">
        <v>15</v>
      </c>
      <c r="N59" s="24">
        <v>3000</v>
      </c>
      <c r="O59" s="30" t="s">
        <v>82</v>
      </c>
      <c r="P59" s="33" t="s">
        <v>128</v>
      </c>
      <c r="Q59" s="19" t="s">
        <v>132</v>
      </c>
      <c r="R59" s="18" t="s">
        <v>151</v>
      </c>
      <c r="S59" s="83" t="s">
        <v>391</v>
      </c>
      <c r="T59" s="83" t="s">
        <v>589</v>
      </c>
      <c r="U59" s="45"/>
      <c r="V59" s="46">
        <v>0</v>
      </c>
      <c r="W59" s="46">
        <f>Таблица1[[#This Row],[Столбец145]]*Таблица1[[#This Row],[Столбец20]]</f>
        <v>0</v>
      </c>
      <c r="X59" s="7"/>
      <c r="Y59" s="7"/>
      <c r="Z59" s="150"/>
      <c r="AA59" s="150"/>
      <c r="AB59" s="150"/>
      <c r="AC59" s="150"/>
      <c r="AD59" s="150"/>
      <c r="AE59" s="150"/>
      <c r="AF59" s="150"/>
      <c r="AG59" s="150"/>
      <c r="AH59" s="150"/>
      <c r="AI59" s="150"/>
      <c r="AJ59" s="150"/>
      <c r="AK59" s="150"/>
      <c r="AL59" s="150"/>
      <c r="AM59" s="150"/>
      <c r="AN59" s="150"/>
      <c r="AO59" s="150"/>
      <c r="AP59" s="150"/>
      <c r="AQ59" s="150"/>
      <c r="AR59" s="150"/>
      <c r="AS59" s="150"/>
      <c r="AT59" s="150"/>
      <c r="AU59" s="150"/>
      <c r="AV59" s="150"/>
      <c r="AW59" s="150"/>
      <c r="AX59" s="150"/>
      <c r="AY59" s="150"/>
      <c r="AZ59" s="150"/>
      <c r="BA59" s="150"/>
      <c r="BB59" s="150"/>
      <c r="BC59" s="150"/>
      <c r="BD59" s="150"/>
      <c r="BE59" s="150"/>
      <c r="BF59" s="150"/>
      <c r="BG59" s="150"/>
      <c r="BH59" s="150"/>
      <c r="BI59" s="150"/>
      <c r="BJ59" s="150"/>
      <c r="BK59" s="150"/>
      <c r="BL59" s="150"/>
      <c r="BM59" s="150"/>
      <c r="BN59" s="150"/>
      <c r="BO59" s="150"/>
      <c r="BP59" s="150"/>
      <c r="BQ59" s="150"/>
      <c r="BR59" s="150"/>
      <c r="BS59" s="150"/>
      <c r="BT59" s="150"/>
      <c r="BU59" s="150"/>
      <c r="BV59" s="150"/>
      <c r="BW59" s="150"/>
      <c r="BX59" s="150"/>
      <c r="BY59" s="150"/>
      <c r="BZ59" s="150"/>
      <c r="CA59" s="150"/>
      <c r="CB59" s="150"/>
      <c r="CC59" s="150"/>
      <c r="CD59" s="150"/>
      <c r="CE59" s="150"/>
      <c r="CF59" s="150"/>
      <c r="CG59" s="150"/>
      <c r="CH59" s="150"/>
      <c r="CI59" s="150"/>
      <c r="CJ59" s="150"/>
      <c r="CK59" s="150"/>
      <c r="CL59" s="150"/>
      <c r="CM59" s="150"/>
      <c r="CN59" s="150"/>
      <c r="CO59" s="150"/>
      <c r="CP59" s="150"/>
      <c r="CQ59" s="150"/>
      <c r="CR59" s="150"/>
      <c r="CS59" s="150"/>
      <c r="CT59" s="150"/>
      <c r="CU59" s="150"/>
      <c r="CV59" s="150"/>
      <c r="CW59" s="150"/>
      <c r="CX59" s="150"/>
      <c r="CY59" s="150"/>
      <c r="CZ59" s="150"/>
      <c r="DA59" s="150"/>
      <c r="DB59" s="150"/>
      <c r="DC59" s="150"/>
      <c r="DD59" s="150"/>
      <c r="DE59" s="150"/>
      <c r="DF59" s="150"/>
      <c r="DG59" s="150"/>
      <c r="DH59" s="150"/>
      <c r="DI59" s="150"/>
      <c r="DJ59" s="150"/>
      <c r="DK59" s="150"/>
      <c r="DL59" s="150"/>
      <c r="DM59" s="150"/>
      <c r="DN59" s="150"/>
      <c r="DO59" s="150"/>
      <c r="DP59" s="150"/>
      <c r="DQ59" s="150"/>
      <c r="DR59" s="150"/>
      <c r="DS59" s="150"/>
      <c r="DT59" s="150"/>
      <c r="DU59" s="150"/>
      <c r="DV59" s="150"/>
      <c r="DW59" s="150"/>
      <c r="DX59" s="150"/>
      <c r="DY59" s="150"/>
      <c r="DZ59" s="150"/>
      <c r="EA59" s="150"/>
      <c r="EB59" s="150"/>
      <c r="EC59" s="150"/>
      <c r="ED59" s="150"/>
      <c r="EE59" s="150"/>
      <c r="EF59" s="150"/>
      <c r="EG59" s="150"/>
      <c r="EH59" s="150"/>
      <c r="EI59" s="150"/>
      <c r="EJ59" s="150"/>
      <c r="EK59" s="150"/>
      <c r="EL59" s="150"/>
      <c r="EM59" s="150"/>
      <c r="EN59" s="150"/>
      <c r="EO59" s="150"/>
      <c r="EP59" s="150"/>
      <c r="EQ59" s="150"/>
      <c r="ER59" s="150"/>
      <c r="ES59" s="150"/>
      <c r="ET59" s="150"/>
      <c r="EU59" s="150"/>
      <c r="EV59" s="150"/>
      <c r="EW59" s="150"/>
      <c r="EX59" s="150"/>
      <c r="EY59" s="150"/>
      <c r="EZ59" s="150"/>
      <c r="FA59" s="150"/>
      <c r="FB59" s="150"/>
      <c r="FC59" s="150"/>
      <c r="FD59" s="150"/>
      <c r="FE59" s="150"/>
      <c r="FF59" s="150"/>
      <c r="FG59" s="150"/>
      <c r="FH59" s="150"/>
      <c r="FI59" s="150"/>
      <c r="FJ59" s="150"/>
      <c r="FK59" s="150"/>
      <c r="FL59" s="150"/>
      <c r="FM59" s="150"/>
      <c r="FN59" s="150"/>
      <c r="FO59" s="150"/>
      <c r="FP59" s="150"/>
      <c r="FQ59" s="150"/>
      <c r="FR59" s="150"/>
      <c r="FS59" s="150"/>
      <c r="FT59" s="150"/>
      <c r="FU59" s="150"/>
    </row>
    <row r="60" spans="1:177" s="8" customFormat="1" ht="81.599999999999994" customHeight="1" x14ac:dyDescent="0.35">
      <c r="A60" s="99">
        <v>58</v>
      </c>
      <c r="B60" s="100" t="s">
        <v>265</v>
      </c>
      <c r="C60" s="101" t="s">
        <v>214</v>
      </c>
      <c r="D60" s="102" t="s">
        <v>215</v>
      </c>
      <c r="E60" s="103" t="s">
        <v>216</v>
      </c>
      <c r="F60" s="126" t="s">
        <v>35</v>
      </c>
      <c r="G60" s="123" t="s">
        <v>619</v>
      </c>
      <c r="H60" s="124" t="s">
        <v>27</v>
      </c>
      <c r="I60" s="104">
        <v>240</v>
      </c>
      <c r="J60" s="104">
        <v>2022</v>
      </c>
      <c r="K60" s="116">
        <v>825</v>
      </c>
      <c r="L60" s="106">
        <v>415</v>
      </c>
      <c r="M60" s="106">
        <v>6</v>
      </c>
      <c r="N60" s="107">
        <v>1500</v>
      </c>
      <c r="O60" s="239" t="s">
        <v>217</v>
      </c>
      <c r="P60" s="240" t="s">
        <v>127</v>
      </c>
      <c r="Q60" s="109" t="s">
        <v>132</v>
      </c>
      <c r="R60" s="110" t="s">
        <v>193</v>
      </c>
      <c r="S60" s="111" t="s">
        <v>349</v>
      </c>
      <c r="T60" s="111" t="s">
        <v>218</v>
      </c>
      <c r="U60" s="112" t="s">
        <v>499</v>
      </c>
      <c r="V60" s="113">
        <v>0</v>
      </c>
      <c r="W60" s="113">
        <f>Таблица1[[#This Row],[Столбец145]]*Таблица1[[#This Row],[Столбец20]]</f>
        <v>0</v>
      </c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  <c r="ED60" s="7"/>
      <c r="EE60" s="7"/>
      <c r="EF60" s="7"/>
      <c r="EG60" s="7"/>
      <c r="EH60" s="7"/>
      <c r="EI60" s="7"/>
      <c r="EJ60" s="7"/>
      <c r="EK60" s="7"/>
      <c r="EL60" s="7"/>
      <c r="EM60" s="7"/>
      <c r="EN60" s="7"/>
      <c r="EO60" s="7"/>
      <c r="EP60" s="7"/>
      <c r="EQ60" s="7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</row>
    <row r="61" spans="1:177" s="151" customFormat="1" ht="81.599999999999994" customHeight="1" x14ac:dyDescent="0.35">
      <c r="A61" s="37">
        <v>59</v>
      </c>
      <c r="B61" s="64" t="s">
        <v>101</v>
      </c>
      <c r="C61" s="71" t="s">
        <v>268</v>
      </c>
      <c r="D61" s="72"/>
      <c r="E61" s="20" t="s">
        <v>102</v>
      </c>
      <c r="F61" s="22" t="s">
        <v>26</v>
      </c>
      <c r="G61" s="40" t="s">
        <v>625</v>
      </c>
      <c r="H61" s="28" t="s">
        <v>55</v>
      </c>
      <c r="I61" s="22">
        <v>64</v>
      </c>
      <c r="J61" s="22">
        <v>2019</v>
      </c>
      <c r="K61" s="39">
        <v>790</v>
      </c>
      <c r="L61" s="33">
        <v>454</v>
      </c>
      <c r="M61" s="19">
        <v>12</v>
      </c>
      <c r="N61" s="24">
        <v>3500</v>
      </c>
      <c r="O61" s="25" t="s">
        <v>56</v>
      </c>
      <c r="P61" s="33" t="s">
        <v>129</v>
      </c>
      <c r="Q61" s="19" t="s">
        <v>132</v>
      </c>
      <c r="R61" s="31" t="s">
        <v>146</v>
      </c>
      <c r="S61" s="18"/>
      <c r="T61" s="83" t="s">
        <v>590</v>
      </c>
      <c r="U61" s="45"/>
      <c r="V61" s="46">
        <v>0</v>
      </c>
      <c r="W61" s="46">
        <f>Таблица1[[#This Row],[Столбец145]]*Таблица1[[#This Row],[Столбец20]]</f>
        <v>0</v>
      </c>
      <c r="X61" s="7"/>
      <c r="Y61" s="7"/>
      <c r="Z61" s="150"/>
      <c r="AA61" s="150"/>
      <c r="AB61" s="150"/>
      <c r="AC61" s="150"/>
      <c r="AD61" s="150"/>
      <c r="AE61" s="150"/>
      <c r="AF61" s="150"/>
      <c r="AG61" s="150"/>
      <c r="AH61" s="150"/>
      <c r="AI61" s="150"/>
      <c r="AJ61" s="150"/>
      <c r="AK61" s="150"/>
      <c r="AL61" s="150"/>
      <c r="AM61" s="150"/>
      <c r="AN61" s="150"/>
      <c r="AO61" s="150"/>
      <c r="AP61" s="150"/>
      <c r="AQ61" s="150"/>
      <c r="AR61" s="150"/>
      <c r="AS61" s="150"/>
      <c r="AT61" s="150"/>
      <c r="AU61" s="150"/>
      <c r="AV61" s="150"/>
      <c r="AW61" s="150"/>
      <c r="AX61" s="150"/>
      <c r="AY61" s="150"/>
      <c r="AZ61" s="150"/>
      <c r="BA61" s="150"/>
      <c r="BB61" s="150"/>
      <c r="BC61" s="150"/>
      <c r="BD61" s="150"/>
      <c r="BE61" s="150"/>
      <c r="BF61" s="150"/>
      <c r="BG61" s="150"/>
      <c r="BH61" s="150"/>
      <c r="BI61" s="150"/>
      <c r="BJ61" s="150"/>
      <c r="BK61" s="150"/>
      <c r="BL61" s="150"/>
      <c r="BM61" s="150"/>
      <c r="BN61" s="150"/>
      <c r="BO61" s="150"/>
      <c r="BP61" s="150"/>
      <c r="BQ61" s="150"/>
      <c r="BR61" s="150"/>
      <c r="BS61" s="150"/>
      <c r="BT61" s="150"/>
      <c r="BU61" s="150"/>
      <c r="BV61" s="150"/>
      <c r="BW61" s="150"/>
      <c r="BX61" s="150"/>
      <c r="BY61" s="150"/>
      <c r="BZ61" s="150"/>
      <c r="CA61" s="150"/>
      <c r="CB61" s="150"/>
      <c r="CC61" s="150"/>
      <c r="CD61" s="150"/>
      <c r="CE61" s="150"/>
      <c r="CF61" s="150"/>
      <c r="CG61" s="150"/>
      <c r="CH61" s="150"/>
      <c r="CI61" s="150"/>
      <c r="CJ61" s="150"/>
      <c r="CK61" s="150"/>
      <c r="CL61" s="150"/>
      <c r="CM61" s="150"/>
      <c r="CN61" s="150"/>
      <c r="CO61" s="150"/>
      <c r="CP61" s="150"/>
      <c r="CQ61" s="150"/>
      <c r="CR61" s="150"/>
      <c r="CS61" s="150"/>
      <c r="CT61" s="150"/>
      <c r="CU61" s="150"/>
      <c r="CV61" s="150"/>
      <c r="CW61" s="150"/>
      <c r="CX61" s="150"/>
      <c r="CY61" s="150"/>
      <c r="CZ61" s="150"/>
      <c r="DA61" s="150"/>
      <c r="DB61" s="150"/>
      <c r="DC61" s="150"/>
      <c r="DD61" s="150"/>
      <c r="DE61" s="150"/>
      <c r="DF61" s="150"/>
      <c r="DG61" s="150"/>
      <c r="DH61" s="150"/>
      <c r="DI61" s="150"/>
      <c r="DJ61" s="150"/>
      <c r="DK61" s="150"/>
      <c r="DL61" s="150"/>
      <c r="DM61" s="150"/>
      <c r="DN61" s="150"/>
      <c r="DO61" s="150"/>
      <c r="DP61" s="150"/>
      <c r="DQ61" s="150"/>
      <c r="DR61" s="150"/>
      <c r="DS61" s="150"/>
      <c r="DT61" s="150"/>
      <c r="DU61" s="150"/>
      <c r="DV61" s="150"/>
      <c r="DW61" s="150"/>
      <c r="DX61" s="150"/>
      <c r="DY61" s="150"/>
      <c r="DZ61" s="150"/>
      <c r="EA61" s="150"/>
      <c r="EB61" s="150"/>
      <c r="EC61" s="150"/>
      <c r="ED61" s="150"/>
      <c r="EE61" s="150"/>
      <c r="EF61" s="150"/>
      <c r="EG61" s="150"/>
      <c r="EH61" s="150"/>
      <c r="EI61" s="150"/>
      <c r="EJ61" s="150"/>
      <c r="EK61" s="150"/>
      <c r="EL61" s="150"/>
      <c r="EM61" s="150"/>
      <c r="EN61" s="150"/>
      <c r="EO61" s="150"/>
      <c r="EP61" s="150"/>
      <c r="EQ61" s="150"/>
      <c r="ER61" s="150"/>
      <c r="ES61" s="150"/>
      <c r="ET61" s="150"/>
      <c r="EU61" s="150"/>
      <c r="EV61" s="150"/>
      <c r="EW61" s="150"/>
      <c r="EX61" s="150"/>
      <c r="EY61" s="150"/>
      <c r="EZ61" s="150"/>
      <c r="FA61" s="150"/>
      <c r="FB61" s="150"/>
      <c r="FC61" s="150"/>
      <c r="FD61" s="150"/>
      <c r="FE61" s="150"/>
      <c r="FF61" s="150"/>
      <c r="FG61" s="150"/>
      <c r="FH61" s="150"/>
      <c r="FI61" s="150"/>
      <c r="FJ61" s="150"/>
      <c r="FK61" s="150"/>
      <c r="FL61" s="150"/>
      <c r="FM61" s="150"/>
      <c r="FN61" s="150"/>
      <c r="FO61" s="150"/>
      <c r="FP61" s="150"/>
      <c r="FQ61" s="150"/>
      <c r="FR61" s="150"/>
      <c r="FS61" s="150"/>
      <c r="FT61" s="150"/>
      <c r="FU61" s="150"/>
    </row>
    <row r="62" spans="1:177" s="8" customFormat="1" ht="81.599999999999994" customHeight="1" x14ac:dyDescent="0.35">
      <c r="A62" s="99">
        <v>60</v>
      </c>
      <c r="B62" s="100" t="s">
        <v>61</v>
      </c>
      <c r="C62" s="101" t="s">
        <v>269</v>
      </c>
      <c r="D62" s="102" t="s">
        <v>633</v>
      </c>
      <c r="E62" s="103" t="s">
        <v>62</v>
      </c>
      <c r="F62" s="104" t="s">
        <v>26</v>
      </c>
      <c r="G62" s="115" t="s">
        <v>626</v>
      </c>
      <c r="H62" s="124" t="s">
        <v>27</v>
      </c>
      <c r="I62" s="104">
        <v>48</v>
      </c>
      <c r="J62" s="104">
        <v>2018</v>
      </c>
      <c r="K62" s="116">
        <v>500</v>
      </c>
      <c r="L62" s="106">
        <v>286</v>
      </c>
      <c r="M62" s="109">
        <v>15</v>
      </c>
      <c r="N62" s="107">
        <v>4000</v>
      </c>
      <c r="O62" s="128" t="s">
        <v>63</v>
      </c>
      <c r="P62" s="106" t="s">
        <v>128</v>
      </c>
      <c r="Q62" s="109" t="s">
        <v>132</v>
      </c>
      <c r="R62" s="125" t="s">
        <v>151</v>
      </c>
      <c r="S62" s="119" t="s">
        <v>382</v>
      </c>
      <c r="T62" s="119" t="s">
        <v>591</v>
      </c>
      <c r="U62" s="120"/>
      <c r="V62" s="113">
        <v>0</v>
      </c>
      <c r="W62" s="113">
        <f>Таблица1[[#This Row],[Столбец145]]*Таблица1[[#This Row],[Столбец20]]</f>
        <v>0</v>
      </c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  <c r="EM62" s="7"/>
      <c r="EN62" s="7"/>
      <c r="EO62" s="7"/>
      <c r="EP62" s="7"/>
      <c r="EQ62" s="7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</row>
    <row r="63" spans="1:177" s="151" customFormat="1" ht="81.599999999999994" customHeight="1" x14ac:dyDescent="0.35">
      <c r="A63" s="37">
        <v>61</v>
      </c>
      <c r="B63" s="64" t="s">
        <v>785</v>
      </c>
      <c r="C63" s="71" t="s">
        <v>195</v>
      </c>
      <c r="D63" s="72" t="s">
        <v>120</v>
      </c>
      <c r="E63" s="20" t="s">
        <v>401</v>
      </c>
      <c r="F63" s="22" t="s">
        <v>35</v>
      </c>
      <c r="G63" s="16" t="s">
        <v>617</v>
      </c>
      <c r="H63" s="17" t="s">
        <v>27</v>
      </c>
      <c r="I63" s="22">
        <v>216</v>
      </c>
      <c r="J63" s="22">
        <v>2024</v>
      </c>
      <c r="K63" s="39">
        <v>660</v>
      </c>
      <c r="L63" s="33">
        <v>293</v>
      </c>
      <c r="M63" s="33">
        <v>16</v>
      </c>
      <c r="N63" s="24">
        <v>1500</v>
      </c>
      <c r="O63" s="22" t="s">
        <v>198</v>
      </c>
      <c r="P63" s="41" t="s">
        <v>126</v>
      </c>
      <c r="Q63" s="41" t="s">
        <v>402</v>
      </c>
      <c r="R63" s="27" t="s">
        <v>138</v>
      </c>
      <c r="S63" s="82" t="s">
        <v>403</v>
      </c>
      <c r="T63" s="82" t="s">
        <v>404</v>
      </c>
      <c r="U63" s="44" t="s">
        <v>698</v>
      </c>
      <c r="V63" s="46">
        <v>0</v>
      </c>
      <c r="W63" s="46">
        <f>Таблица1[[#This Row],[Столбец145]]*Таблица1[[#This Row],[Столбец20]]</f>
        <v>0</v>
      </c>
      <c r="X63" s="7"/>
      <c r="Y63" s="7"/>
      <c r="Z63" s="150"/>
      <c r="AA63" s="150"/>
      <c r="AB63" s="150"/>
      <c r="AC63" s="150"/>
      <c r="AD63" s="150"/>
      <c r="AE63" s="150"/>
      <c r="AF63" s="150"/>
      <c r="AG63" s="150"/>
      <c r="AH63" s="150"/>
      <c r="AI63" s="150"/>
      <c r="AJ63" s="150"/>
      <c r="AK63" s="150"/>
      <c r="AL63" s="150"/>
      <c r="AM63" s="150"/>
      <c r="AN63" s="150"/>
      <c r="AO63" s="150"/>
      <c r="AP63" s="150"/>
      <c r="AQ63" s="150"/>
      <c r="AR63" s="150"/>
      <c r="AS63" s="150"/>
      <c r="AT63" s="150"/>
      <c r="AU63" s="150"/>
      <c r="AV63" s="150"/>
      <c r="AW63" s="150"/>
      <c r="AX63" s="150"/>
      <c r="AY63" s="150"/>
      <c r="AZ63" s="150"/>
      <c r="BA63" s="150"/>
      <c r="BB63" s="150"/>
      <c r="BC63" s="150"/>
      <c r="BD63" s="150"/>
      <c r="BE63" s="150"/>
      <c r="BF63" s="150"/>
      <c r="BG63" s="150"/>
      <c r="BH63" s="150"/>
      <c r="BI63" s="150"/>
      <c r="BJ63" s="150"/>
      <c r="BK63" s="150"/>
      <c r="BL63" s="150"/>
      <c r="BM63" s="150"/>
      <c r="BN63" s="150"/>
      <c r="BO63" s="150"/>
      <c r="BP63" s="150"/>
      <c r="BQ63" s="150"/>
      <c r="BR63" s="150"/>
      <c r="BS63" s="150"/>
      <c r="BT63" s="150"/>
      <c r="BU63" s="150"/>
      <c r="BV63" s="150"/>
      <c r="BW63" s="150"/>
      <c r="BX63" s="150"/>
      <c r="BY63" s="150"/>
      <c r="BZ63" s="150"/>
      <c r="CA63" s="150"/>
      <c r="CB63" s="150"/>
      <c r="CC63" s="150"/>
      <c r="CD63" s="150"/>
      <c r="CE63" s="150"/>
      <c r="CF63" s="150"/>
      <c r="CG63" s="150"/>
      <c r="CH63" s="150"/>
      <c r="CI63" s="150"/>
      <c r="CJ63" s="150"/>
      <c r="CK63" s="150"/>
      <c r="CL63" s="150"/>
      <c r="CM63" s="150"/>
      <c r="CN63" s="150"/>
      <c r="CO63" s="150"/>
      <c r="CP63" s="150"/>
      <c r="CQ63" s="150"/>
      <c r="CR63" s="150"/>
      <c r="CS63" s="150"/>
      <c r="CT63" s="150"/>
      <c r="CU63" s="150"/>
      <c r="CV63" s="150"/>
      <c r="CW63" s="150"/>
      <c r="CX63" s="150"/>
      <c r="CY63" s="150"/>
      <c r="CZ63" s="150"/>
      <c r="DA63" s="150"/>
      <c r="DB63" s="150"/>
      <c r="DC63" s="150"/>
      <c r="DD63" s="150"/>
      <c r="DE63" s="150"/>
      <c r="DF63" s="150"/>
      <c r="DG63" s="150"/>
      <c r="DH63" s="150"/>
      <c r="DI63" s="150"/>
      <c r="DJ63" s="150"/>
      <c r="DK63" s="150"/>
      <c r="DL63" s="150"/>
      <c r="DM63" s="150"/>
      <c r="DN63" s="150"/>
      <c r="DO63" s="150"/>
      <c r="DP63" s="150"/>
      <c r="DQ63" s="150"/>
      <c r="DR63" s="150"/>
      <c r="DS63" s="150"/>
      <c r="DT63" s="150"/>
      <c r="DU63" s="150"/>
      <c r="DV63" s="150"/>
      <c r="DW63" s="150"/>
      <c r="DX63" s="150"/>
      <c r="DY63" s="150"/>
      <c r="DZ63" s="150"/>
      <c r="EA63" s="150"/>
      <c r="EB63" s="150"/>
      <c r="EC63" s="150"/>
      <c r="ED63" s="150"/>
      <c r="EE63" s="150"/>
      <c r="EF63" s="150"/>
      <c r="EG63" s="150"/>
      <c r="EH63" s="150"/>
      <c r="EI63" s="150"/>
      <c r="EJ63" s="150"/>
      <c r="EK63" s="150"/>
      <c r="EL63" s="150"/>
      <c r="EM63" s="150"/>
      <c r="EN63" s="150"/>
      <c r="EO63" s="150"/>
      <c r="EP63" s="150"/>
      <c r="EQ63" s="150"/>
      <c r="ER63" s="150"/>
      <c r="ES63" s="150"/>
      <c r="ET63" s="150"/>
      <c r="EU63" s="150"/>
      <c r="EV63" s="150"/>
      <c r="EW63" s="150"/>
      <c r="EX63" s="150"/>
      <c r="EY63" s="150"/>
      <c r="EZ63" s="150"/>
      <c r="FA63" s="150"/>
      <c r="FB63" s="150"/>
      <c r="FC63" s="150"/>
      <c r="FD63" s="150"/>
      <c r="FE63" s="150"/>
      <c r="FF63" s="150"/>
      <c r="FG63" s="150"/>
      <c r="FH63" s="150"/>
      <c r="FI63" s="150"/>
      <c r="FJ63" s="150"/>
      <c r="FK63" s="150"/>
      <c r="FL63" s="150"/>
      <c r="FM63" s="150"/>
      <c r="FN63" s="150"/>
      <c r="FO63" s="150"/>
      <c r="FP63" s="150"/>
      <c r="FQ63" s="150"/>
      <c r="FR63" s="150"/>
      <c r="FS63" s="150"/>
      <c r="FT63" s="150"/>
      <c r="FU63" s="150"/>
    </row>
    <row r="64" spans="1:177" s="8" customFormat="1" ht="81.599999999999994" customHeight="1" x14ac:dyDescent="0.35">
      <c r="A64" s="99">
        <v>62</v>
      </c>
      <c r="B64" s="100" t="s">
        <v>488</v>
      </c>
      <c r="C64" s="101" t="s">
        <v>195</v>
      </c>
      <c r="D64" s="102" t="s">
        <v>120</v>
      </c>
      <c r="E64" s="103" t="s">
        <v>448</v>
      </c>
      <c r="F64" s="104" t="s">
        <v>35</v>
      </c>
      <c r="G64" s="123" t="s">
        <v>617</v>
      </c>
      <c r="H64" s="114" t="s">
        <v>27</v>
      </c>
      <c r="I64" s="104">
        <v>232</v>
      </c>
      <c r="J64" s="104">
        <v>2024</v>
      </c>
      <c r="K64" s="116">
        <v>660</v>
      </c>
      <c r="L64" s="117">
        <v>320</v>
      </c>
      <c r="M64" s="106">
        <v>20</v>
      </c>
      <c r="N64" s="107">
        <v>1500</v>
      </c>
      <c r="O64" s="104" t="s">
        <v>198</v>
      </c>
      <c r="P64" s="108" t="s">
        <v>126</v>
      </c>
      <c r="Q64" s="108" t="s">
        <v>402</v>
      </c>
      <c r="R64" s="121" t="s">
        <v>138</v>
      </c>
      <c r="S64" s="111" t="s">
        <v>450</v>
      </c>
      <c r="T64" s="111" t="s">
        <v>451</v>
      </c>
      <c r="U64" s="112"/>
      <c r="V64" s="113">
        <v>0</v>
      </c>
      <c r="W64" s="113">
        <f>Таблица1[[#This Row],[Столбец145]]*Таблица1[[#This Row],[Столбец20]]</f>
        <v>0</v>
      </c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FJ64" s="7"/>
      <c r="FK64" s="7"/>
      <c r="FL64" s="7"/>
      <c r="FM64" s="7"/>
      <c r="FN64" s="7"/>
      <c r="FO64" s="7"/>
      <c r="FP64" s="7"/>
      <c r="FQ64" s="7"/>
      <c r="FR64" s="7"/>
      <c r="FS64" s="7"/>
      <c r="FT64" s="7"/>
      <c r="FU64" s="7"/>
    </row>
    <row r="65" spans="1:201" s="151" customFormat="1" ht="81.599999999999994" customHeight="1" x14ac:dyDescent="0.35">
      <c r="A65" s="37">
        <v>63</v>
      </c>
      <c r="B65" s="291" t="s">
        <v>776</v>
      </c>
      <c r="C65" s="276" t="s">
        <v>195</v>
      </c>
      <c r="D65" s="277" t="s">
        <v>120</v>
      </c>
      <c r="E65" s="292" t="s">
        <v>671</v>
      </c>
      <c r="F65" s="279" t="s">
        <v>35</v>
      </c>
      <c r="G65" s="89" t="s">
        <v>617</v>
      </c>
      <c r="H65" s="89" t="s">
        <v>27</v>
      </c>
      <c r="I65" s="293">
        <v>232</v>
      </c>
      <c r="J65" s="293">
        <v>2025</v>
      </c>
      <c r="K65" s="39">
        <v>715</v>
      </c>
      <c r="L65" s="91">
        <v>300</v>
      </c>
      <c r="M65" s="91">
        <v>10</v>
      </c>
      <c r="N65" s="281">
        <v>1500</v>
      </c>
      <c r="O65" s="279" t="s">
        <v>198</v>
      </c>
      <c r="P65" s="93" t="s">
        <v>126</v>
      </c>
      <c r="Q65" s="93" t="s">
        <v>402</v>
      </c>
      <c r="R65" s="95" t="s">
        <v>138</v>
      </c>
      <c r="S65" s="82"/>
      <c r="T65" s="214" t="s">
        <v>675</v>
      </c>
      <c r="U65" s="45"/>
      <c r="V65" s="46">
        <v>0</v>
      </c>
      <c r="W65" s="46">
        <f>Таблица1[[#This Row],[Столбец145]]*Таблица1[[#This Row],[Столбец20]]</f>
        <v>0</v>
      </c>
      <c r="X65" s="7"/>
      <c r="Y65" s="7"/>
      <c r="Z65" s="150"/>
      <c r="AA65" s="150"/>
      <c r="AB65" s="150"/>
      <c r="AC65" s="150"/>
      <c r="AD65" s="150"/>
      <c r="AE65" s="150"/>
      <c r="AF65" s="150"/>
      <c r="AG65" s="150"/>
      <c r="AH65" s="150"/>
      <c r="AI65" s="150"/>
      <c r="AJ65" s="150"/>
      <c r="AK65" s="150"/>
      <c r="AL65" s="150"/>
      <c r="AM65" s="150"/>
      <c r="AN65" s="150"/>
      <c r="AO65" s="150"/>
      <c r="AP65" s="150"/>
      <c r="AQ65" s="150"/>
      <c r="AR65" s="150"/>
      <c r="AS65" s="150"/>
      <c r="AT65" s="150"/>
      <c r="AU65" s="150"/>
      <c r="AV65" s="150"/>
      <c r="AW65" s="150"/>
      <c r="AX65" s="150"/>
      <c r="AY65" s="150"/>
      <c r="AZ65" s="150"/>
      <c r="BA65" s="150"/>
      <c r="BB65" s="150"/>
      <c r="BC65" s="150"/>
      <c r="BD65" s="150"/>
      <c r="BE65" s="150"/>
      <c r="BF65" s="150"/>
      <c r="BG65" s="150"/>
      <c r="BH65" s="150"/>
      <c r="BI65" s="150"/>
      <c r="BJ65" s="150"/>
      <c r="BK65" s="150"/>
      <c r="BL65" s="150"/>
      <c r="BM65" s="150"/>
      <c r="BN65" s="150"/>
      <c r="BO65" s="150"/>
      <c r="BP65" s="150"/>
      <c r="BQ65" s="150"/>
      <c r="BR65" s="150"/>
      <c r="BS65" s="150"/>
      <c r="BT65" s="150"/>
      <c r="BU65" s="150"/>
      <c r="BV65" s="150"/>
      <c r="BW65" s="150"/>
      <c r="BX65" s="150"/>
      <c r="BY65" s="150"/>
      <c r="BZ65" s="150"/>
      <c r="CA65" s="150"/>
      <c r="CB65" s="150"/>
      <c r="CC65" s="150"/>
      <c r="CD65" s="150"/>
      <c r="CE65" s="150"/>
      <c r="CF65" s="150"/>
      <c r="CG65" s="150"/>
      <c r="CH65" s="150"/>
      <c r="CI65" s="150"/>
      <c r="CJ65" s="150"/>
      <c r="CK65" s="150"/>
      <c r="CL65" s="150"/>
      <c r="CM65" s="150"/>
      <c r="CN65" s="150"/>
      <c r="CO65" s="150"/>
      <c r="CP65" s="150"/>
      <c r="CQ65" s="150"/>
      <c r="CR65" s="150"/>
      <c r="CS65" s="150"/>
      <c r="CT65" s="150"/>
      <c r="CU65" s="150"/>
      <c r="CV65" s="150"/>
      <c r="CW65" s="150"/>
      <c r="CX65" s="150"/>
      <c r="CY65" s="150"/>
      <c r="CZ65" s="150"/>
      <c r="DA65" s="150"/>
      <c r="DB65" s="150"/>
      <c r="DC65" s="150"/>
      <c r="DD65" s="150"/>
      <c r="DE65" s="150"/>
      <c r="DF65" s="150"/>
      <c r="DG65" s="150"/>
      <c r="DH65" s="150"/>
      <c r="DI65" s="150"/>
      <c r="DJ65" s="150"/>
      <c r="DK65" s="150"/>
      <c r="DL65" s="150"/>
      <c r="DM65" s="150"/>
      <c r="DN65" s="150"/>
      <c r="DO65" s="150"/>
      <c r="DP65" s="150"/>
      <c r="DQ65" s="150"/>
      <c r="DR65" s="150"/>
      <c r="DS65" s="150"/>
      <c r="DT65" s="150"/>
      <c r="DU65" s="150"/>
      <c r="DV65" s="150"/>
      <c r="DW65" s="150"/>
      <c r="DX65" s="150"/>
      <c r="DY65" s="150"/>
      <c r="DZ65" s="150"/>
      <c r="EA65" s="150"/>
      <c r="EB65" s="150"/>
      <c r="EC65" s="150"/>
      <c r="ED65" s="150"/>
      <c r="EE65" s="150"/>
      <c r="EF65" s="150"/>
      <c r="EG65" s="150"/>
      <c r="EH65" s="150"/>
      <c r="EI65" s="150"/>
      <c r="EJ65" s="150"/>
      <c r="EK65" s="150"/>
      <c r="EL65" s="150"/>
      <c r="EM65" s="150"/>
      <c r="EN65" s="150"/>
      <c r="EO65" s="150"/>
      <c r="EP65" s="150"/>
      <c r="EQ65" s="150"/>
      <c r="ER65" s="150"/>
      <c r="ES65" s="150"/>
      <c r="ET65" s="150"/>
      <c r="EU65" s="150"/>
      <c r="EV65" s="150"/>
      <c r="EW65" s="150"/>
      <c r="EX65" s="150"/>
      <c r="EY65" s="150"/>
      <c r="EZ65" s="150"/>
      <c r="FA65" s="150"/>
      <c r="FB65" s="150"/>
      <c r="FC65" s="150"/>
      <c r="FD65" s="150"/>
      <c r="FE65" s="150"/>
      <c r="FF65" s="150"/>
      <c r="FG65" s="150"/>
      <c r="FH65" s="150"/>
      <c r="FI65" s="150"/>
      <c r="FJ65" s="150"/>
      <c r="FK65" s="150"/>
      <c r="FL65" s="150"/>
      <c r="FM65" s="150"/>
      <c r="FN65" s="150"/>
      <c r="FO65" s="150"/>
      <c r="FP65" s="150"/>
      <c r="FQ65" s="150"/>
      <c r="FR65" s="150"/>
      <c r="FS65" s="150"/>
      <c r="FT65" s="150"/>
      <c r="FU65" s="150"/>
    </row>
    <row r="66" spans="1:201" s="8" customFormat="1" ht="81.599999999999994" customHeight="1" x14ac:dyDescent="0.35">
      <c r="A66" s="99">
        <v>64</v>
      </c>
      <c r="B66" s="100" t="s">
        <v>540</v>
      </c>
      <c r="C66" s="101" t="s">
        <v>259</v>
      </c>
      <c r="D66" s="102" t="s">
        <v>260</v>
      </c>
      <c r="E66" s="103" t="s">
        <v>261</v>
      </c>
      <c r="F66" s="104" t="s">
        <v>66</v>
      </c>
      <c r="G66" s="114" t="s">
        <v>622</v>
      </c>
      <c r="H66" s="124" t="s">
        <v>27</v>
      </c>
      <c r="I66" s="104">
        <v>280</v>
      </c>
      <c r="J66" s="104">
        <v>2024</v>
      </c>
      <c r="K66" s="116">
        <v>930</v>
      </c>
      <c r="L66" s="106">
        <v>567</v>
      </c>
      <c r="M66" s="106">
        <v>8</v>
      </c>
      <c r="N66" s="107">
        <v>2000</v>
      </c>
      <c r="O66" s="104" t="s">
        <v>262</v>
      </c>
      <c r="P66" s="108" t="s">
        <v>126</v>
      </c>
      <c r="Q66" s="109" t="s">
        <v>132</v>
      </c>
      <c r="R66" s="110" t="s">
        <v>150</v>
      </c>
      <c r="S66" s="111" t="s">
        <v>339</v>
      </c>
      <c r="T66" s="111" t="s">
        <v>263</v>
      </c>
      <c r="U66" s="112" t="s">
        <v>699</v>
      </c>
      <c r="V66" s="113">
        <v>0</v>
      </c>
      <c r="W66" s="113">
        <f>Таблица1[[#This Row],[Столбец145]]*Таблица1[[#This Row],[Столбец20]]</f>
        <v>0</v>
      </c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  <c r="EP66" s="7"/>
      <c r="EQ66" s="7"/>
      <c r="ER66" s="7"/>
      <c r="ES66" s="7"/>
      <c r="ET66" s="7"/>
      <c r="EU66" s="7"/>
      <c r="EV66" s="7"/>
      <c r="EW66" s="7"/>
      <c r="EX66" s="7"/>
      <c r="EY66" s="7"/>
      <c r="EZ66" s="7"/>
      <c r="FA66" s="7"/>
      <c r="FB66" s="7"/>
      <c r="FC66" s="7"/>
      <c r="FD66" s="7"/>
      <c r="FE66" s="7"/>
      <c r="FF66" s="7"/>
      <c r="FG66" s="7"/>
      <c r="FH66" s="7"/>
      <c r="FI66" s="7"/>
      <c r="FJ66" s="7"/>
      <c r="FK66" s="7"/>
      <c r="FL66" s="7"/>
      <c r="FM66" s="7"/>
      <c r="FN66" s="7"/>
      <c r="FO66" s="7"/>
      <c r="FP66" s="7"/>
      <c r="FQ66" s="7"/>
      <c r="FR66" s="7"/>
      <c r="FS66" s="7"/>
      <c r="FT66" s="7"/>
      <c r="FU66" s="7"/>
    </row>
    <row r="67" spans="1:201" s="259" customFormat="1" ht="81.599999999999994" customHeight="1" x14ac:dyDescent="0.35">
      <c r="A67" s="37">
        <v>65</v>
      </c>
      <c r="B67" s="65" t="s">
        <v>677</v>
      </c>
      <c r="C67" s="201" t="s">
        <v>473</v>
      </c>
      <c r="D67" s="202" t="s">
        <v>120</v>
      </c>
      <c r="E67" s="213" t="s">
        <v>480</v>
      </c>
      <c r="F67" s="271" t="s">
        <v>35</v>
      </c>
      <c r="G67" s="204" t="s">
        <v>617</v>
      </c>
      <c r="H67" s="204" t="s">
        <v>27</v>
      </c>
      <c r="I67" s="203">
        <v>496</v>
      </c>
      <c r="J67" s="203">
        <v>2025</v>
      </c>
      <c r="K67" s="39">
        <v>880</v>
      </c>
      <c r="L67" s="212">
        <v>594</v>
      </c>
      <c r="M67" s="212">
        <v>5</v>
      </c>
      <c r="N67" s="206">
        <v>1500</v>
      </c>
      <c r="O67" s="203" t="s">
        <v>486</v>
      </c>
      <c r="P67" s="207" t="s">
        <v>126</v>
      </c>
      <c r="Q67" s="207" t="s">
        <v>402</v>
      </c>
      <c r="R67" s="208" t="s">
        <v>138</v>
      </c>
      <c r="S67" s="160" t="s">
        <v>678</v>
      </c>
      <c r="T67" s="214" t="s">
        <v>679</v>
      </c>
      <c r="U67" s="264"/>
      <c r="V67" s="96">
        <v>0</v>
      </c>
      <c r="W67" s="46">
        <f>Таблица1[[#This Row],[Столбец145]]*Таблица1[[#This Row],[Столбец20]]</f>
        <v>0</v>
      </c>
      <c r="X67" s="59"/>
      <c r="Y67" s="59"/>
      <c r="Z67" s="258"/>
      <c r="AA67" s="258"/>
      <c r="AB67" s="258"/>
      <c r="AC67" s="258"/>
      <c r="AD67" s="258"/>
      <c r="AE67" s="258"/>
      <c r="AF67" s="258"/>
      <c r="AG67" s="258"/>
      <c r="AH67" s="258"/>
      <c r="AI67" s="258"/>
      <c r="AJ67" s="258"/>
      <c r="AK67" s="258"/>
      <c r="AL67" s="258"/>
      <c r="AM67" s="258"/>
      <c r="AN67" s="258"/>
      <c r="AO67" s="258"/>
      <c r="AP67" s="258"/>
      <c r="AQ67" s="258"/>
      <c r="AR67" s="258"/>
      <c r="AS67" s="258"/>
      <c r="AT67" s="258"/>
      <c r="AU67" s="258"/>
      <c r="AV67" s="258"/>
      <c r="AW67" s="258"/>
      <c r="AX67" s="258"/>
      <c r="AY67" s="258"/>
      <c r="AZ67" s="258"/>
      <c r="BA67" s="258"/>
      <c r="BB67" s="258"/>
      <c r="BC67" s="258"/>
      <c r="BD67" s="258"/>
      <c r="BE67" s="258"/>
      <c r="BF67" s="258"/>
      <c r="BG67" s="258"/>
      <c r="BH67" s="258"/>
      <c r="BI67" s="258"/>
      <c r="BJ67" s="258"/>
      <c r="BK67" s="258"/>
      <c r="BL67" s="258"/>
      <c r="BM67" s="258"/>
      <c r="BN67" s="258"/>
      <c r="BO67" s="258"/>
      <c r="BP67" s="258"/>
      <c r="BQ67" s="258"/>
      <c r="BR67" s="258"/>
      <c r="BS67" s="258"/>
      <c r="BT67" s="258"/>
      <c r="BU67" s="258"/>
      <c r="BV67" s="258"/>
      <c r="BW67" s="258"/>
      <c r="BX67" s="258"/>
      <c r="BY67" s="258"/>
      <c r="BZ67" s="258"/>
      <c r="CA67" s="258"/>
      <c r="CB67" s="258"/>
      <c r="CC67" s="258"/>
      <c r="CD67" s="258"/>
      <c r="CE67" s="258"/>
      <c r="CF67" s="258"/>
      <c r="CG67" s="258"/>
      <c r="CH67" s="258"/>
      <c r="CI67" s="258"/>
      <c r="CJ67" s="258"/>
      <c r="CK67" s="258"/>
      <c r="CL67" s="258"/>
      <c r="CM67" s="258"/>
      <c r="CN67" s="258"/>
      <c r="CO67" s="258"/>
      <c r="CP67" s="258"/>
      <c r="CQ67" s="258"/>
      <c r="CR67" s="258"/>
      <c r="CS67" s="258"/>
      <c r="CT67" s="258"/>
      <c r="CU67" s="258"/>
      <c r="CV67" s="258"/>
      <c r="CW67" s="258"/>
      <c r="CX67" s="258"/>
      <c r="CY67" s="258"/>
      <c r="CZ67" s="258"/>
      <c r="DA67" s="258"/>
      <c r="DB67" s="258"/>
      <c r="DC67" s="258"/>
      <c r="DD67" s="258"/>
      <c r="DE67" s="258"/>
      <c r="DF67" s="258"/>
      <c r="DG67" s="258"/>
      <c r="DH67" s="258"/>
      <c r="DI67" s="258"/>
      <c r="DJ67" s="258"/>
      <c r="DK67" s="258"/>
      <c r="DL67" s="258"/>
      <c r="DM67" s="258"/>
      <c r="DN67" s="258"/>
      <c r="DO67" s="258"/>
      <c r="DP67" s="258"/>
      <c r="DQ67" s="258"/>
      <c r="DR67" s="258"/>
      <c r="DS67" s="258"/>
      <c r="DT67" s="258"/>
      <c r="DU67" s="258"/>
      <c r="DV67" s="258"/>
      <c r="DW67" s="258"/>
      <c r="DX67" s="258"/>
      <c r="DY67" s="258"/>
      <c r="DZ67" s="258"/>
      <c r="EA67" s="258"/>
      <c r="EB67" s="258"/>
      <c r="EC67" s="258"/>
      <c r="ED67" s="258"/>
      <c r="EE67" s="258"/>
      <c r="EF67" s="258"/>
      <c r="EG67" s="258"/>
      <c r="EH67" s="258"/>
      <c r="EI67" s="258"/>
      <c r="EJ67" s="258"/>
      <c r="EK67" s="258"/>
      <c r="EL67" s="258"/>
      <c r="EM67" s="258"/>
      <c r="EN67" s="258"/>
      <c r="EO67" s="258"/>
      <c r="EP67" s="258"/>
      <c r="EQ67" s="258"/>
      <c r="ER67" s="258"/>
      <c r="ES67" s="258"/>
      <c r="ET67" s="258"/>
      <c r="EU67" s="258"/>
      <c r="EV67" s="258"/>
      <c r="EW67" s="258"/>
      <c r="EX67" s="258"/>
      <c r="EY67" s="258"/>
      <c r="EZ67" s="258"/>
      <c r="FA67" s="258"/>
      <c r="FB67" s="258"/>
      <c r="FC67" s="258"/>
      <c r="FD67" s="258"/>
      <c r="FE67" s="258"/>
      <c r="FF67" s="258"/>
      <c r="FG67" s="258"/>
      <c r="FH67" s="258"/>
      <c r="FI67" s="258"/>
      <c r="FJ67" s="258"/>
      <c r="FK67" s="258"/>
      <c r="FL67" s="258"/>
      <c r="FM67" s="258"/>
      <c r="FN67" s="258"/>
      <c r="FO67" s="258"/>
      <c r="FP67" s="258"/>
      <c r="FQ67" s="258"/>
      <c r="FR67" s="258"/>
      <c r="FS67" s="258"/>
      <c r="FT67" s="258"/>
      <c r="FU67" s="258"/>
    </row>
    <row r="68" spans="1:201" s="8" customFormat="1" ht="81.599999999999994" customHeight="1" x14ac:dyDescent="0.35">
      <c r="A68" s="99">
        <v>66</v>
      </c>
      <c r="B68" s="100" t="s">
        <v>556</v>
      </c>
      <c r="C68" s="101" t="s">
        <v>270</v>
      </c>
      <c r="D68" s="129" t="s">
        <v>443</v>
      </c>
      <c r="E68" s="130" t="s">
        <v>444</v>
      </c>
      <c r="F68" s="104" t="s">
        <v>35</v>
      </c>
      <c r="G68" s="123" t="s">
        <v>618</v>
      </c>
      <c r="H68" s="124" t="s">
        <v>27</v>
      </c>
      <c r="I68" s="104">
        <v>312</v>
      </c>
      <c r="J68" s="104">
        <v>2024</v>
      </c>
      <c r="K68" s="116">
        <v>770</v>
      </c>
      <c r="L68" s="106">
        <v>450</v>
      </c>
      <c r="M68" s="109">
        <v>7</v>
      </c>
      <c r="N68" s="107">
        <v>1500</v>
      </c>
      <c r="O68" s="241" t="s">
        <v>445</v>
      </c>
      <c r="P68" s="106" t="s">
        <v>126</v>
      </c>
      <c r="Q68" s="109" t="s">
        <v>132</v>
      </c>
      <c r="R68" s="125" t="s">
        <v>138</v>
      </c>
      <c r="S68" s="111" t="s">
        <v>446</v>
      </c>
      <c r="T68" s="111" t="s">
        <v>447</v>
      </c>
      <c r="U68" s="112"/>
      <c r="V68" s="113">
        <v>0</v>
      </c>
      <c r="W68" s="113">
        <f>Таблица1[[#This Row],[Столбец145]]*Таблица1[[#This Row],[Столбец20]]</f>
        <v>0</v>
      </c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/>
      <c r="DI68" s="7"/>
      <c r="DJ68" s="7"/>
      <c r="DK68" s="7"/>
      <c r="DL68" s="7"/>
      <c r="DM68" s="7"/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7"/>
      <c r="DY68" s="7"/>
      <c r="DZ68" s="7"/>
      <c r="EA68" s="7"/>
      <c r="EB68" s="7"/>
      <c r="EC68" s="7"/>
      <c r="ED68" s="7"/>
      <c r="EE68" s="7"/>
      <c r="EF68" s="7"/>
      <c r="EG68" s="7"/>
      <c r="EH68" s="7"/>
      <c r="EI68" s="7"/>
      <c r="EJ68" s="7"/>
      <c r="EK68" s="7"/>
      <c r="EL68" s="7"/>
      <c r="EM68" s="7"/>
      <c r="EN68" s="7"/>
      <c r="EO68" s="7"/>
      <c r="EP68" s="7"/>
      <c r="EQ68" s="7"/>
      <c r="ER68" s="7"/>
      <c r="ES68" s="7"/>
      <c r="ET68" s="7"/>
      <c r="EU68" s="7"/>
      <c r="EV68" s="7"/>
      <c r="EW68" s="7"/>
      <c r="EX68" s="7"/>
      <c r="EY68" s="7"/>
      <c r="EZ68" s="7"/>
      <c r="FA68" s="7"/>
      <c r="FB68" s="7"/>
      <c r="FC68" s="7"/>
      <c r="FD68" s="7"/>
      <c r="FE68" s="7"/>
      <c r="FF68" s="7"/>
      <c r="FG68" s="7"/>
      <c r="FH68" s="7"/>
      <c r="FI68" s="7"/>
      <c r="FJ68" s="7"/>
      <c r="FK68" s="7"/>
      <c r="FL68" s="7"/>
      <c r="FM68" s="7"/>
      <c r="FN68" s="7"/>
      <c r="FO68" s="7"/>
      <c r="FP68" s="7"/>
      <c r="FQ68" s="7"/>
      <c r="FR68" s="7"/>
      <c r="FS68" s="7"/>
      <c r="FT68" s="7"/>
      <c r="FU68" s="7"/>
    </row>
    <row r="69" spans="1:201" s="151" customFormat="1" ht="81.599999999999994" customHeight="1" x14ac:dyDescent="0.35">
      <c r="A69" s="37">
        <v>67</v>
      </c>
      <c r="B69" s="64" t="s">
        <v>441</v>
      </c>
      <c r="C69" s="71" t="s">
        <v>270</v>
      </c>
      <c r="D69" s="294" t="s">
        <v>443</v>
      </c>
      <c r="E69" s="295" t="s">
        <v>93</v>
      </c>
      <c r="F69" s="22" t="s">
        <v>35</v>
      </c>
      <c r="G69" s="16" t="s">
        <v>618</v>
      </c>
      <c r="H69" s="28" t="s">
        <v>27</v>
      </c>
      <c r="I69" s="22">
        <v>304</v>
      </c>
      <c r="J69" s="22">
        <v>2019</v>
      </c>
      <c r="K69" s="39">
        <v>660</v>
      </c>
      <c r="L69" s="33">
        <v>450</v>
      </c>
      <c r="M69" s="19">
        <v>14</v>
      </c>
      <c r="N69" s="24">
        <v>2000</v>
      </c>
      <c r="O69" s="25" t="s">
        <v>94</v>
      </c>
      <c r="P69" s="33" t="s">
        <v>126</v>
      </c>
      <c r="Q69" s="19" t="s">
        <v>132</v>
      </c>
      <c r="R69" s="18" t="s">
        <v>138</v>
      </c>
      <c r="S69" s="83" t="s">
        <v>395</v>
      </c>
      <c r="T69" s="83" t="s">
        <v>592</v>
      </c>
      <c r="U69" s="45" t="s">
        <v>519</v>
      </c>
      <c r="V69" s="46">
        <v>0</v>
      </c>
      <c r="W69" s="46">
        <f>Таблица1[[#This Row],[Столбец145]]*Таблица1[[#This Row],[Столбец20]]</f>
        <v>0</v>
      </c>
      <c r="X69" s="7"/>
      <c r="Y69" s="7"/>
      <c r="Z69" s="150"/>
      <c r="AA69" s="150"/>
      <c r="AB69" s="150"/>
      <c r="AC69" s="150"/>
      <c r="AD69" s="150"/>
      <c r="AE69" s="150"/>
      <c r="AF69" s="150"/>
      <c r="AG69" s="150"/>
      <c r="AH69" s="150"/>
      <c r="AI69" s="150"/>
      <c r="AJ69" s="150"/>
      <c r="AK69" s="150"/>
      <c r="AL69" s="150"/>
      <c r="AM69" s="150"/>
      <c r="AN69" s="150"/>
      <c r="AO69" s="150"/>
      <c r="AP69" s="150"/>
      <c r="AQ69" s="150"/>
      <c r="AR69" s="150"/>
      <c r="AS69" s="150"/>
      <c r="AT69" s="150"/>
      <c r="AU69" s="150"/>
      <c r="AV69" s="150"/>
      <c r="AW69" s="150"/>
      <c r="AX69" s="150"/>
      <c r="AY69" s="150"/>
      <c r="AZ69" s="150"/>
      <c r="BA69" s="150"/>
      <c r="BB69" s="150"/>
      <c r="BC69" s="150"/>
      <c r="BD69" s="150"/>
      <c r="BE69" s="150"/>
      <c r="BF69" s="150"/>
      <c r="BG69" s="150"/>
      <c r="BH69" s="150"/>
      <c r="BI69" s="150"/>
      <c r="BJ69" s="150"/>
      <c r="BK69" s="150"/>
      <c r="BL69" s="150"/>
      <c r="BM69" s="150"/>
      <c r="BN69" s="150"/>
      <c r="BO69" s="150"/>
      <c r="BP69" s="150"/>
      <c r="BQ69" s="150"/>
      <c r="BR69" s="150"/>
      <c r="BS69" s="150"/>
      <c r="BT69" s="150"/>
      <c r="BU69" s="150"/>
      <c r="BV69" s="150"/>
      <c r="BW69" s="150"/>
      <c r="BX69" s="150"/>
      <c r="BY69" s="150"/>
      <c r="BZ69" s="150"/>
      <c r="CA69" s="150"/>
      <c r="CB69" s="150"/>
      <c r="CC69" s="150"/>
      <c r="CD69" s="150"/>
      <c r="CE69" s="150"/>
      <c r="CF69" s="150"/>
      <c r="CG69" s="150"/>
      <c r="CH69" s="150"/>
      <c r="CI69" s="150"/>
      <c r="CJ69" s="150"/>
      <c r="CK69" s="150"/>
      <c r="CL69" s="150"/>
      <c r="CM69" s="150"/>
      <c r="CN69" s="150"/>
      <c r="CO69" s="150"/>
      <c r="CP69" s="150"/>
      <c r="CQ69" s="150"/>
      <c r="CR69" s="150"/>
      <c r="CS69" s="150"/>
      <c r="CT69" s="150"/>
      <c r="CU69" s="150"/>
      <c r="CV69" s="150"/>
      <c r="CW69" s="150"/>
      <c r="CX69" s="150"/>
      <c r="CY69" s="150"/>
      <c r="CZ69" s="150"/>
      <c r="DA69" s="150"/>
      <c r="DB69" s="150"/>
      <c r="DC69" s="150"/>
      <c r="DD69" s="150"/>
      <c r="DE69" s="150"/>
      <c r="DF69" s="150"/>
      <c r="DG69" s="150"/>
      <c r="DH69" s="150"/>
      <c r="DI69" s="150"/>
      <c r="DJ69" s="150"/>
      <c r="DK69" s="150"/>
      <c r="DL69" s="150"/>
      <c r="DM69" s="150"/>
      <c r="DN69" s="150"/>
      <c r="DO69" s="150"/>
      <c r="DP69" s="150"/>
      <c r="DQ69" s="150"/>
      <c r="DR69" s="150"/>
      <c r="DS69" s="150"/>
      <c r="DT69" s="150"/>
      <c r="DU69" s="150"/>
      <c r="DV69" s="150"/>
      <c r="DW69" s="150"/>
      <c r="DX69" s="150"/>
      <c r="DY69" s="150"/>
      <c r="DZ69" s="150"/>
      <c r="EA69" s="150"/>
      <c r="EB69" s="150"/>
      <c r="EC69" s="150"/>
      <c r="ED69" s="150"/>
      <c r="EE69" s="150"/>
      <c r="EF69" s="150"/>
      <c r="EG69" s="150"/>
      <c r="EH69" s="150"/>
      <c r="EI69" s="150"/>
      <c r="EJ69" s="150"/>
      <c r="EK69" s="150"/>
      <c r="EL69" s="150"/>
      <c r="EM69" s="150"/>
      <c r="EN69" s="150"/>
      <c r="EO69" s="150"/>
      <c r="EP69" s="150"/>
      <c r="EQ69" s="150"/>
      <c r="ER69" s="150"/>
      <c r="ES69" s="150"/>
      <c r="ET69" s="150"/>
      <c r="EU69" s="150"/>
      <c r="EV69" s="150"/>
      <c r="EW69" s="150"/>
      <c r="EX69" s="150"/>
      <c r="EY69" s="150"/>
      <c r="EZ69" s="150"/>
      <c r="FA69" s="150"/>
      <c r="FB69" s="150"/>
      <c r="FC69" s="150"/>
      <c r="FD69" s="150"/>
      <c r="FE69" s="150"/>
      <c r="FF69" s="150"/>
      <c r="FG69" s="150"/>
      <c r="FH69" s="150"/>
      <c r="FI69" s="150"/>
      <c r="FJ69" s="150"/>
      <c r="FK69" s="150"/>
      <c r="FL69" s="150"/>
      <c r="FM69" s="150"/>
      <c r="FN69" s="150"/>
      <c r="FO69" s="150"/>
      <c r="FP69" s="150"/>
      <c r="FQ69" s="150"/>
      <c r="FR69" s="150"/>
      <c r="FS69" s="150"/>
      <c r="FT69" s="150"/>
      <c r="FU69" s="150"/>
    </row>
    <row r="70" spans="1:201" s="8" customFormat="1" ht="81.599999999999994" customHeight="1" x14ac:dyDescent="0.35">
      <c r="A70" s="99">
        <v>68</v>
      </c>
      <c r="B70" s="152" t="s">
        <v>737</v>
      </c>
      <c r="C70" s="153" t="s">
        <v>722</v>
      </c>
      <c r="D70" s="154" t="s">
        <v>405</v>
      </c>
      <c r="E70" s="236" t="s">
        <v>723</v>
      </c>
      <c r="F70" s="155" t="s">
        <v>235</v>
      </c>
      <c r="G70" s="135" t="s">
        <v>709</v>
      </c>
      <c r="H70" s="242" t="s">
        <v>27</v>
      </c>
      <c r="I70" s="155">
        <v>96</v>
      </c>
      <c r="J70" s="155">
        <v>2025</v>
      </c>
      <c r="K70" s="116">
        <v>715</v>
      </c>
      <c r="L70" s="136">
        <v>340</v>
      </c>
      <c r="M70" s="138">
        <v>12</v>
      </c>
      <c r="N70" s="156">
        <v>1500</v>
      </c>
      <c r="O70" s="243" t="s">
        <v>725</v>
      </c>
      <c r="P70" s="136" t="s">
        <v>126</v>
      </c>
      <c r="Q70" s="138" t="s">
        <v>132</v>
      </c>
      <c r="R70" s="244" t="s">
        <v>724</v>
      </c>
      <c r="S70" s="198" t="s">
        <v>726</v>
      </c>
      <c r="T70" s="198" t="s">
        <v>736</v>
      </c>
      <c r="U70" s="120"/>
      <c r="V70" s="113">
        <v>0</v>
      </c>
      <c r="W70" s="113">
        <f>Таблица1[[#This Row],[Столбец145]]*Таблица1[[#This Row],[Столбец20]]</f>
        <v>0</v>
      </c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G70" s="7"/>
      <c r="DH70" s="7"/>
      <c r="DI70" s="7"/>
      <c r="DJ70" s="7"/>
      <c r="DK70" s="7"/>
      <c r="DL70" s="7"/>
      <c r="DM70" s="7"/>
      <c r="DN70" s="7"/>
      <c r="DO70" s="7"/>
      <c r="DP70" s="7"/>
      <c r="DQ70" s="7"/>
      <c r="DR70" s="7"/>
      <c r="DS70" s="7"/>
      <c r="DT70" s="7"/>
      <c r="DU70" s="7"/>
      <c r="DV70" s="7"/>
      <c r="DW70" s="7"/>
      <c r="DX70" s="7"/>
      <c r="DY70" s="7"/>
      <c r="DZ70" s="7"/>
      <c r="EA70" s="7"/>
      <c r="EB70" s="7"/>
      <c r="EC70" s="7"/>
      <c r="ED70" s="7"/>
      <c r="EE70" s="7"/>
      <c r="EF70" s="7"/>
      <c r="EG70" s="7"/>
      <c r="EH70" s="7"/>
      <c r="EI70" s="7"/>
      <c r="EJ70" s="7"/>
      <c r="EK70" s="7"/>
      <c r="EL70" s="7"/>
      <c r="EM70" s="7"/>
      <c r="EN70" s="7"/>
      <c r="EO70" s="7"/>
      <c r="EP70" s="7"/>
      <c r="EQ70" s="7"/>
      <c r="ER70" s="7"/>
      <c r="ES70" s="7"/>
      <c r="ET70" s="7"/>
      <c r="EU70" s="7"/>
      <c r="EV70" s="7"/>
      <c r="EW70" s="7"/>
      <c r="EX70" s="7"/>
      <c r="EY70" s="7"/>
      <c r="EZ70" s="7"/>
      <c r="FA70" s="7"/>
      <c r="FB70" s="7"/>
      <c r="FC70" s="7"/>
      <c r="FD70" s="7"/>
      <c r="FE70" s="7"/>
      <c r="FF70" s="7"/>
      <c r="FG70" s="7"/>
      <c r="FH70" s="7"/>
      <c r="FI70" s="7"/>
      <c r="FJ70" s="7"/>
      <c r="FK70" s="7"/>
      <c r="FL70" s="7"/>
      <c r="FM70" s="7"/>
      <c r="FN70" s="7"/>
      <c r="FO70" s="7"/>
      <c r="FP70" s="7"/>
      <c r="FQ70" s="7"/>
      <c r="FR70" s="7"/>
      <c r="FS70" s="7"/>
      <c r="FT70" s="7"/>
      <c r="FU70" s="7"/>
    </row>
    <row r="71" spans="1:201" s="151" customFormat="1" ht="81.599999999999994" customHeight="1" x14ac:dyDescent="0.35">
      <c r="A71" s="37">
        <v>69</v>
      </c>
      <c r="B71" s="65" t="s">
        <v>547</v>
      </c>
      <c r="C71" s="71" t="s">
        <v>37</v>
      </c>
      <c r="D71" s="294" t="s">
        <v>120</v>
      </c>
      <c r="E71" s="295" t="s">
        <v>38</v>
      </c>
      <c r="F71" s="22" t="s">
        <v>35</v>
      </c>
      <c r="G71" s="16" t="s">
        <v>618</v>
      </c>
      <c r="H71" s="28" t="s">
        <v>27</v>
      </c>
      <c r="I71" s="22">
        <v>320</v>
      </c>
      <c r="J71" s="22">
        <v>2023</v>
      </c>
      <c r="K71" s="39">
        <v>880</v>
      </c>
      <c r="L71" s="33">
        <v>450</v>
      </c>
      <c r="M71" s="19">
        <v>6</v>
      </c>
      <c r="N71" s="24">
        <v>2000</v>
      </c>
      <c r="O71" s="25" t="s">
        <v>39</v>
      </c>
      <c r="P71" s="33" t="s">
        <v>126</v>
      </c>
      <c r="Q71" s="19" t="s">
        <v>132</v>
      </c>
      <c r="R71" s="31" t="s">
        <v>141</v>
      </c>
      <c r="S71" s="83" t="s">
        <v>373</v>
      </c>
      <c r="T71" s="83" t="s">
        <v>593</v>
      </c>
      <c r="U71" s="45" t="s">
        <v>505</v>
      </c>
      <c r="V71" s="46">
        <v>0</v>
      </c>
      <c r="W71" s="46">
        <f>Таблица1[[#This Row],[Столбец145]]*Таблица1[[#This Row],[Столбец20]]</f>
        <v>0</v>
      </c>
      <c r="X71" s="7"/>
      <c r="Y71" s="7"/>
      <c r="Z71" s="150"/>
      <c r="AA71" s="150"/>
      <c r="AB71" s="150"/>
      <c r="AC71" s="150"/>
      <c r="AD71" s="150"/>
      <c r="AE71" s="150"/>
      <c r="AF71" s="150"/>
      <c r="AG71" s="150"/>
      <c r="AH71" s="150"/>
      <c r="AI71" s="150"/>
      <c r="AJ71" s="150"/>
      <c r="AK71" s="150"/>
      <c r="AL71" s="150"/>
      <c r="AM71" s="150"/>
      <c r="AN71" s="150"/>
      <c r="AO71" s="150"/>
      <c r="AP71" s="150"/>
      <c r="AQ71" s="150"/>
      <c r="AR71" s="150"/>
      <c r="AS71" s="150"/>
      <c r="AT71" s="150"/>
      <c r="AU71" s="150"/>
      <c r="AV71" s="150"/>
      <c r="AW71" s="150"/>
      <c r="AX71" s="150"/>
      <c r="AY71" s="150"/>
      <c r="AZ71" s="150"/>
      <c r="BA71" s="150"/>
      <c r="BB71" s="150"/>
      <c r="BC71" s="150"/>
      <c r="BD71" s="150"/>
      <c r="BE71" s="150"/>
      <c r="BF71" s="150"/>
      <c r="BG71" s="150"/>
      <c r="BH71" s="150"/>
      <c r="BI71" s="150"/>
      <c r="BJ71" s="150"/>
      <c r="BK71" s="150"/>
      <c r="BL71" s="150"/>
      <c r="BM71" s="150"/>
      <c r="BN71" s="150"/>
      <c r="BO71" s="150"/>
      <c r="BP71" s="150"/>
      <c r="BQ71" s="150"/>
      <c r="BR71" s="150"/>
      <c r="BS71" s="150"/>
      <c r="BT71" s="150"/>
      <c r="BU71" s="150"/>
      <c r="BV71" s="150"/>
      <c r="BW71" s="150"/>
      <c r="BX71" s="150"/>
      <c r="BY71" s="150"/>
      <c r="BZ71" s="150"/>
      <c r="CA71" s="150"/>
      <c r="CB71" s="150"/>
      <c r="CC71" s="150"/>
      <c r="CD71" s="150"/>
      <c r="CE71" s="150"/>
      <c r="CF71" s="150"/>
      <c r="CG71" s="150"/>
      <c r="CH71" s="150"/>
      <c r="CI71" s="150"/>
      <c r="CJ71" s="150"/>
      <c r="CK71" s="150"/>
      <c r="CL71" s="150"/>
      <c r="CM71" s="150"/>
      <c r="CN71" s="150"/>
      <c r="CO71" s="150"/>
      <c r="CP71" s="150"/>
      <c r="CQ71" s="150"/>
      <c r="CR71" s="150"/>
      <c r="CS71" s="150"/>
      <c r="CT71" s="150"/>
      <c r="CU71" s="150"/>
      <c r="CV71" s="150"/>
      <c r="CW71" s="150"/>
      <c r="CX71" s="150"/>
      <c r="CY71" s="150"/>
      <c r="CZ71" s="150"/>
      <c r="DA71" s="150"/>
      <c r="DB71" s="150"/>
      <c r="DC71" s="150"/>
      <c r="DD71" s="150"/>
      <c r="DE71" s="150"/>
      <c r="DF71" s="150"/>
      <c r="DG71" s="150"/>
      <c r="DH71" s="150"/>
      <c r="DI71" s="150"/>
      <c r="DJ71" s="150"/>
      <c r="DK71" s="150"/>
      <c r="DL71" s="150"/>
      <c r="DM71" s="150"/>
      <c r="DN71" s="150"/>
      <c r="DO71" s="150"/>
      <c r="DP71" s="150"/>
      <c r="DQ71" s="150"/>
      <c r="DR71" s="150"/>
      <c r="DS71" s="150"/>
      <c r="DT71" s="150"/>
      <c r="DU71" s="150"/>
      <c r="DV71" s="150"/>
      <c r="DW71" s="150"/>
      <c r="DX71" s="150"/>
      <c r="DY71" s="150"/>
      <c r="DZ71" s="150"/>
      <c r="EA71" s="150"/>
      <c r="EB71" s="150"/>
      <c r="EC71" s="150"/>
      <c r="ED71" s="150"/>
      <c r="EE71" s="150"/>
      <c r="EF71" s="150"/>
      <c r="EG71" s="150"/>
      <c r="EH71" s="150"/>
      <c r="EI71" s="150"/>
      <c r="EJ71" s="150"/>
      <c r="EK71" s="150"/>
      <c r="EL71" s="150"/>
      <c r="EM71" s="150"/>
      <c r="EN71" s="150"/>
      <c r="EO71" s="150"/>
      <c r="EP71" s="150"/>
      <c r="EQ71" s="150"/>
      <c r="ER71" s="150"/>
      <c r="ES71" s="150"/>
      <c r="ET71" s="150"/>
      <c r="EU71" s="150"/>
      <c r="EV71" s="150"/>
      <c r="EW71" s="150"/>
      <c r="EX71" s="150"/>
      <c r="EY71" s="150"/>
      <c r="EZ71" s="150"/>
      <c r="FA71" s="150"/>
      <c r="FB71" s="150"/>
      <c r="FC71" s="150"/>
      <c r="FD71" s="150"/>
      <c r="FE71" s="150"/>
      <c r="FF71" s="150"/>
      <c r="FG71" s="150"/>
      <c r="FH71" s="150"/>
      <c r="FI71" s="150"/>
      <c r="FJ71" s="150"/>
      <c r="FK71" s="150"/>
      <c r="FL71" s="150"/>
      <c r="FM71" s="150"/>
      <c r="FN71" s="150"/>
      <c r="FO71" s="150"/>
      <c r="FP71" s="150"/>
      <c r="FQ71" s="150"/>
      <c r="FR71" s="150"/>
      <c r="FS71" s="150"/>
      <c r="FT71" s="150"/>
      <c r="FU71" s="150"/>
    </row>
    <row r="72" spans="1:201" s="8" customFormat="1" ht="81.599999999999994" customHeight="1" x14ac:dyDescent="0.35">
      <c r="A72" s="99">
        <v>70</v>
      </c>
      <c r="B72" s="100" t="s">
        <v>314</v>
      </c>
      <c r="C72" s="101" t="s">
        <v>281</v>
      </c>
      <c r="D72" s="129" t="s">
        <v>109</v>
      </c>
      <c r="E72" s="130" t="s">
        <v>282</v>
      </c>
      <c r="F72" s="126" t="s">
        <v>235</v>
      </c>
      <c r="G72" s="115" t="s">
        <v>618</v>
      </c>
      <c r="H72" s="105" t="s">
        <v>27</v>
      </c>
      <c r="I72" s="104">
        <v>128</v>
      </c>
      <c r="J72" s="104">
        <v>2023</v>
      </c>
      <c r="K72" s="116">
        <v>680</v>
      </c>
      <c r="L72" s="106">
        <v>310</v>
      </c>
      <c r="M72" s="106">
        <v>14</v>
      </c>
      <c r="N72" s="107">
        <v>1500</v>
      </c>
      <c r="O72" s="104" t="s">
        <v>283</v>
      </c>
      <c r="P72" s="108" t="s">
        <v>126</v>
      </c>
      <c r="Q72" s="109" t="s">
        <v>132</v>
      </c>
      <c r="R72" s="121" t="s">
        <v>150</v>
      </c>
      <c r="S72" s="165" t="s">
        <v>338</v>
      </c>
      <c r="T72" s="111" t="s">
        <v>284</v>
      </c>
      <c r="U72" s="112" t="s">
        <v>512</v>
      </c>
      <c r="V72" s="113">
        <v>0</v>
      </c>
      <c r="W72" s="113">
        <f>Таблица1[[#This Row],[Столбец145]]*Таблица1[[#This Row],[Столбец20]]</f>
        <v>0</v>
      </c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/>
      <c r="DY72" s="7"/>
      <c r="DZ72" s="7"/>
      <c r="EA72" s="7"/>
      <c r="EB72" s="7"/>
      <c r="EC72" s="7"/>
      <c r="ED72" s="7"/>
      <c r="EE72" s="7"/>
      <c r="EF72" s="7"/>
      <c r="EG72" s="7"/>
      <c r="EH72" s="7"/>
      <c r="EI72" s="7"/>
      <c r="EJ72" s="7"/>
      <c r="EK72" s="7"/>
      <c r="EL72" s="7"/>
      <c r="EM72" s="7"/>
      <c r="EN72" s="7"/>
      <c r="EO72" s="7"/>
      <c r="EP72" s="7"/>
      <c r="EQ72" s="7"/>
      <c r="ER72" s="7"/>
      <c r="ES72" s="7"/>
      <c r="ET72" s="7"/>
      <c r="EU72" s="7"/>
      <c r="EV72" s="7"/>
      <c r="EW72" s="7"/>
      <c r="EX72" s="7"/>
      <c r="EY72" s="7"/>
      <c r="EZ72" s="7"/>
      <c r="FA72" s="7"/>
      <c r="FB72" s="7"/>
      <c r="FC72" s="7"/>
      <c r="FD72" s="7"/>
      <c r="FE72" s="7"/>
      <c r="FF72" s="7"/>
      <c r="FG72" s="7"/>
      <c r="FH72" s="7"/>
      <c r="FI72" s="7"/>
      <c r="FJ72" s="7"/>
      <c r="FK72" s="7"/>
      <c r="FL72" s="7"/>
      <c r="FM72" s="7"/>
      <c r="FN72" s="7"/>
      <c r="FO72" s="7"/>
      <c r="FP72" s="7"/>
      <c r="FQ72" s="7"/>
      <c r="FR72" s="7"/>
      <c r="FS72" s="7"/>
      <c r="FT72" s="7"/>
      <c r="FU72" s="7"/>
    </row>
    <row r="73" spans="1:201" s="151" customFormat="1" ht="81.599999999999994" customHeight="1" x14ac:dyDescent="0.35">
      <c r="A73" s="37">
        <v>71</v>
      </c>
      <c r="B73" s="66" t="s">
        <v>200</v>
      </c>
      <c r="C73" s="30" t="s">
        <v>199</v>
      </c>
      <c r="D73" s="30"/>
      <c r="E73" s="17" t="s">
        <v>201</v>
      </c>
      <c r="F73" s="21" t="s">
        <v>26</v>
      </c>
      <c r="G73" s="16" t="s">
        <v>621</v>
      </c>
      <c r="H73" s="28" t="s">
        <v>27</v>
      </c>
      <c r="I73" s="21">
        <v>384</v>
      </c>
      <c r="J73" s="21">
        <v>2022</v>
      </c>
      <c r="K73" s="39">
        <v>1700</v>
      </c>
      <c r="L73" s="34">
        <v>511</v>
      </c>
      <c r="M73" s="33">
        <v>10</v>
      </c>
      <c r="N73" s="23">
        <v>1200</v>
      </c>
      <c r="O73" s="30" t="s">
        <v>103</v>
      </c>
      <c r="P73" s="33" t="s">
        <v>126</v>
      </c>
      <c r="Q73" s="19" t="s">
        <v>132</v>
      </c>
      <c r="R73" s="31" t="s">
        <v>139</v>
      </c>
      <c r="S73" s="83" t="s">
        <v>353</v>
      </c>
      <c r="T73" s="85" t="s">
        <v>202</v>
      </c>
      <c r="U73" s="177"/>
      <c r="V73" s="46">
        <v>0</v>
      </c>
      <c r="W73" s="46">
        <f>Таблица1[[#This Row],[Столбец145]]*Таблица1[[#This Row],[Столбец20]]</f>
        <v>0</v>
      </c>
      <c r="X73" s="7"/>
      <c r="Y73" s="7"/>
      <c r="Z73" s="150"/>
      <c r="AA73" s="150"/>
      <c r="AB73" s="150"/>
      <c r="AC73" s="150"/>
      <c r="AD73" s="150"/>
      <c r="AE73" s="150"/>
      <c r="AF73" s="150"/>
      <c r="AG73" s="150"/>
      <c r="AH73" s="150"/>
      <c r="AI73" s="150"/>
      <c r="AJ73" s="150"/>
      <c r="AK73" s="150"/>
      <c r="AL73" s="150"/>
      <c r="AM73" s="150"/>
      <c r="AN73" s="150"/>
      <c r="AO73" s="150"/>
      <c r="AP73" s="150"/>
      <c r="AQ73" s="150"/>
      <c r="AR73" s="150"/>
      <c r="AS73" s="150"/>
      <c r="AT73" s="150"/>
      <c r="AU73" s="150"/>
      <c r="AV73" s="150"/>
      <c r="AW73" s="150"/>
      <c r="AX73" s="150"/>
      <c r="AY73" s="150"/>
      <c r="AZ73" s="150"/>
      <c r="BA73" s="150"/>
      <c r="BB73" s="150"/>
      <c r="BC73" s="150"/>
      <c r="BD73" s="150"/>
      <c r="BE73" s="150"/>
      <c r="BF73" s="150"/>
      <c r="BG73" s="150"/>
      <c r="BH73" s="150"/>
      <c r="BI73" s="150"/>
      <c r="BJ73" s="150"/>
      <c r="BK73" s="150"/>
      <c r="BL73" s="150"/>
      <c r="BM73" s="150"/>
      <c r="BN73" s="150"/>
      <c r="BO73" s="150"/>
      <c r="BP73" s="150"/>
      <c r="BQ73" s="150"/>
      <c r="BR73" s="150"/>
      <c r="BS73" s="150"/>
      <c r="BT73" s="150"/>
      <c r="BU73" s="150"/>
      <c r="BV73" s="150"/>
      <c r="BW73" s="150"/>
      <c r="BX73" s="150"/>
      <c r="BY73" s="150"/>
      <c r="BZ73" s="150"/>
      <c r="CA73" s="150"/>
      <c r="CB73" s="150"/>
      <c r="CC73" s="150"/>
      <c r="CD73" s="150"/>
      <c r="CE73" s="150"/>
      <c r="CF73" s="150"/>
      <c r="CG73" s="150"/>
      <c r="CH73" s="150"/>
      <c r="CI73" s="150"/>
      <c r="CJ73" s="150"/>
      <c r="CK73" s="150"/>
      <c r="CL73" s="150"/>
      <c r="CM73" s="150"/>
      <c r="CN73" s="150"/>
      <c r="CO73" s="150"/>
      <c r="CP73" s="150"/>
      <c r="CQ73" s="150"/>
      <c r="CR73" s="150"/>
      <c r="CS73" s="150"/>
      <c r="CT73" s="150"/>
      <c r="CU73" s="150"/>
      <c r="CV73" s="150"/>
      <c r="CW73" s="150"/>
      <c r="CX73" s="150"/>
      <c r="CY73" s="150"/>
      <c r="CZ73" s="150"/>
      <c r="DA73" s="150"/>
      <c r="DB73" s="150"/>
      <c r="DC73" s="150"/>
      <c r="DD73" s="150"/>
      <c r="DE73" s="150"/>
      <c r="DF73" s="150"/>
      <c r="DG73" s="150"/>
      <c r="DH73" s="150"/>
      <c r="DI73" s="150"/>
      <c r="DJ73" s="150"/>
      <c r="DK73" s="150"/>
      <c r="DL73" s="150"/>
      <c r="DM73" s="150"/>
      <c r="DN73" s="150"/>
      <c r="DO73" s="150"/>
      <c r="DP73" s="150"/>
      <c r="DQ73" s="150"/>
      <c r="DR73" s="150"/>
      <c r="DS73" s="150"/>
      <c r="DT73" s="150"/>
      <c r="DU73" s="150"/>
      <c r="DV73" s="150"/>
      <c r="DW73" s="150"/>
      <c r="DX73" s="150"/>
      <c r="DY73" s="150"/>
      <c r="DZ73" s="150"/>
      <c r="EA73" s="150"/>
      <c r="EB73" s="150"/>
      <c r="EC73" s="150"/>
      <c r="ED73" s="150"/>
      <c r="EE73" s="150"/>
      <c r="EF73" s="150"/>
      <c r="EG73" s="150"/>
      <c r="EH73" s="150"/>
      <c r="EI73" s="150"/>
      <c r="EJ73" s="150"/>
      <c r="EK73" s="150"/>
      <c r="EL73" s="150"/>
      <c r="EM73" s="150"/>
      <c r="EN73" s="150"/>
      <c r="EO73" s="150"/>
      <c r="EP73" s="150"/>
      <c r="EQ73" s="150"/>
      <c r="ER73" s="150"/>
      <c r="ES73" s="150"/>
      <c r="ET73" s="150"/>
      <c r="EU73" s="150"/>
      <c r="EV73" s="150"/>
      <c r="EW73" s="150"/>
      <c r="EX73" s="150"/>
      <c r="EY73" s="150"/>
      <c r="EZ73" s="150"/>
      <c r="FA73" s="150"/>
      <c r="FB73" s="150"/>
      <c r="FC73" s="150"/>
      <c r="FD73" s="150"/>
      <c r="FE73" s="150"/>
      <c r="FF73" s="150"/>
      <c r="FG73" s="150"/>
      <c r="FH73" s="150"/>
      <c r="FI73" s="150"/>
      <c r="FJ73" s="150"/>
      <c r="FK73" s="150"/>
      <c r="FL73" s="150"/>
      <c r="FM73" s="150"/>
      <c r="FN73" s="150"/>
      <c r="FO73" s="150"/>
      <c r="FP73" s="150"/>
      <c r="FQ73" s="150"/>
      <c r="FR73" s="150"/>
      <c r="FS73" s="150"/>
      <c r="FT73" s="150"/>
      <c r="FU73" s="150"/>
    </row>
    <row r="74" spans="1:201" s="8" customFormat="1" ht="81.599999999999994" customHeight="1" x14ac:dyDescent="0.35">
      <c r="A74" s="99">
        <v>72</v>
      </c>
      <c r="B74" s="122" t="s">
        <v>236</v>
      </c>
      <c r="C74" s="101" t="s">
        <v>183</v>
      </c>
      <c r="D74" s="102" t="s">
        <v>112</v>
      </c>
      <c r="E74" s="105" t="s">
        <v>189</v>
      </c>
      <c r="F74" s="126" t="s">
        <v>66</v>
      </c>
      <c r="G74" s="115" t="s">
        <v>615</v>
      </c>
      <c r="H74" s="115" t="s">
        <v>27</v>
      </c>
      <c r="I74" s="104">
        <v>96</v>
      </c>
      <c r="J74" s="104">
        <v>2022</v>
      </c>
      <c r="K74" s="116">
        <v>600</v>
      </c>
      <c r="L74" s="117">
        <v>329</v>
      </c>
      <c r="M74" s="106">
        <v>14</v>
      </c>
      <c r="N74" s="107">
        <v>1500</v>
      </c>
      <c r="O74" s="183" t="s">
        <v>67</v>
      </c>
      <c r="P74" s="246" t="s">
        <v>127</v>
      </c>
      <c r="Q74" s="109" t="s">
        <v>132</v>
      </c>
      <c r="R74" s="110" t="s">
        <v>170</v>
      </c>
      <c r="S74" s="111" t="s">
        <v>357</v>
      </c>
      <c r="T74" s="111" t="s">
        <v>188</v>
      </c>
      <c r="U74" s="112"/>
      <c r="V74" s="113">
        <v>0</v>
      </c>
      <c r="W74" s="113">
        <f>Таблица1[[#This Row],[Столбец145]]*Таблица1[[#This Row],[Столбец20]]</f>
        <v>0</v>
      </c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  <c r="CR74" s="7"/>
      <c r="CS74" s="7"/>
      <c r="CT74" s="7"/>
      <c r="CU74" s="7"/>
      <c r="CV74" s="7"/>
      <c r="CW74" s="7"/>
      <c r="CX74" s="7"/>
      <c r="CY74" s="7"/>
      <c r="CZ74" s="7"/>
      <c r="DA74" s="7"/>
      <c r="DB74" s="7"/>
      <c r="DC74" s="7"/>
      <c r="DD74" s="7"/>
      <c r="DE74" s="7"/>
      <c r="DF74" s="7"/>
      <c r="DG74" s="7"/>
      <c r="DH74" s="7"/>
      <c r="DI74" s="7"/>
      <c r="DJ74" s="7"/>
      <c r="DK74" s="7"/>
      <c r="DL74" s="7"/>
      <c r="DM74" s="7"/>
      <c r="DN74" s="7"/>
      <c r="DO74" s="7"/>
      <c r="DP74" s="7"/>
      <c r="DQ74" s="7"/>
      <c r="DR74" s="7"/>
      <c r="DS74" s="7"/>
      <c r="DT74" s="7"/>
      <c r="DU74" s="7"/>
      <c r="DV74" s="7"/>
      <c r="DW74" s="7"/>
      <c r="DX74" s="7"/>
      <c r="DY74" s="7"/>
      <c r="DZ74" s="7"/>
      <c r="EA74" s="7"/>
      <c r="EB74" s="7"/>
      <c r="EC74" s="7"/>
      <c r="ED74" s="7"/>
      <c r="EE74" s="7"/>
      <c r="EF74" s="7"/>
      <c r="EG74" s="7"/>
      <c r="EH74" s="7"/>
      <c r="EI74" s="7"/>
      <c r="EJ74" s="7"/>
      <c r="EK74" s="7"/>
      <c r="EL74" s="7"/>
      <c r="EM74" s="7"/>
      <c r="EN74" s="7"/>
      <c r="EO74" s="7"/>
      <c r="EP74" s="7"/>
      <c r="EQ74" s="7"/>
      <c r="ER74" s="7"/>
      <c r="ES74" s="7"/>
      <c r="ET74" s="7"/>
      <c r="EU74" s="7"/>
      <c r="EV74" s="7"/>
      <c r="EW74" s="7"/>
      <c r="EX74" s="7"/>
      <c r="EY74" s="7"/>
      <c r="EZ74" s="7"/>
      <c r="FA74" s="7"/>
      <c r="FB74" s="7"/>
      <c r="FC74" s="7"/>
      <c r="FD74" s="7"/>
      <c r="FE74" s="7"/>
      <c r="FF74" s="7"/>
      <c r="FG74" s="7"/>
      <c r="FH74" s="7"/>
      <c r="FI74" s="7"/>
      <c r="FJ74" s="7"/>
      <c r="FK74" s="7"/>
      <c r="FL74" s="7"/>
      <c r="FM74" s="7"/>
      <c r="FN74" s="7"/>
      <c r="FO74" s="7"/>
      <c r="FP74" s="7"/>
      <c r="FQ74" s="7"/>
      <c r="FR74" s="7"/>
      <c r="FS74" s="7"/>
      <c r="FT74" s="7"/>
      <c r="FU74" s="7"/>
    </row>
    <row r="75" spans="1:201" s="151" customFormat="1" ht="81.599999999999994" customHeight="1" x14ac:dyDescent="0.35">
      <c r="A75" s="37">
        <v>73</v>
      </c>
      <c r="B75" s="65" t="s">
        <v>672</v>
      </c>
      <c r="C75" s="71" t="s">
        <v>175</v>
      </c>
      <c r="D75" s="72" t="s">
        <v>405</v>
      </c>
      <c r="E75" s="17" t="s">
        <v>406</v>
      </c>
      <c r="F75" s="51" t="s">
        <v>235</v>
      </c>
      <c r="G75" s="52" t="s">
        <v>615</v>
      </c>
      <c r="H75" s="17" t="s">
        <v>27</v>
      </c>
      <c r="I75" s="21">
        <v>168</v>
      </c>
      <c r="J75" s="21">
        <v>2025</v>
      </c>
      <c r="K75" s="39">
        <v>880</v>
      </c>
      <c r="L75" s="34">
        <v>400</v>
      </c>
      <c r="M75" s="33">
        <v>12</v>
      </c>
      <c r="N75" s="23">
        <v>2000</v>
      </c>
      <c r="O75" s="289" t="s">
        <v>322</v>
      </c>
      <c r="P75" s="296" t="s">
        <v>126</v>
      </c>
      <c r="Q75" s="19" t="s">
        <v>132</v>
      </c>
      <c r="R75" s="18" t="s">
        <v>150</v>
      </c>
      <c r="S75" s="82" t="s">
        <v>407</v>
      </c>
      <c r="T75" s="82" t="s">
        <v>408</v>
      </c>
      <c r="U75" s="44" t="s">
        <v>517</v>
      </c>
      <c r="V75" s="46">
        <v>0</v>
      </c>
      <c r="W75" s="46">
        <f>Таблица1[[#This Row],[Столбец145]]*Таблица1[[#This Row],[Столбец20]]</f>
        <v>0</v>
      </c>
      <c r="X75" s="7"/>
      <c r="Y75" s="7"/>
      <c r="Z75" s="150"/>
      <c r="AA75" s="150"/>
      <c r="AB75" s="150"/>
      <c r="AC75" s="150"/>
      <c r="AD75" s="150"/>
      <c r="AE75" s="150"/>
      <c r="AF75" s="150"/>
      <c r="AG75" s="150"/>
      <c r="AH75" s="150"/>
      <c r="AI75" s="150"/>
      <c r="AJ75" s="150"/>
      <c r="AK75" s="150"/>
      <c r="AL75" s="150"/>
      <c r="AM75" s="150"/>
      <c r="AN75" s="150"/>
      <c r="AO75" s="150"/>
      <c r="AP75" s="150"/>
      <c r="AQ75" s="150"/>
      <c r="AR75" s="150"/>
      <c r="AS75" s="150"/>
      <c r="AT75" s="150"/>
      <c r="AU75" s="150"/>
      <c r="AV75" s="150"/>
      <c r="AW75" s="150"/>
      <c r="AX75" s="150"/>
      <c r="AY75" s="150"/>
      <c r="AZ75" s="150"/>
      <c r="BA75" s="150"/>
      <c r="BB75" s="150"/>
      <c r="BC75" s="150"/>
      <c r="BD75" s="150"/>
      <c r="BE75" s="150"/>
      <c r="BF75" s="150"/>
      <c r="BG75" s="150"/>
      <c r="BH75" s="150"/>
      <c r="BI75" s="150"/>
      <c r="BJ75" s="150"/>
      <c r="BK75" s="150"/>
      <c r="BL75" s="150"/>
      <c r="BM75" s="150"/>
      <c r="BN75" s="150"/>
      <c r="BO75" s="150"/>
      <c r="BP75" s="150"/>
      <c r="BQ75" s="150"/>
      <c r="BR75" s="150"/>
      <c r="BS75" s="150"/>
      <c r="BT75" s="150"/>
      <c r="BU75" s="150"/>
      <c r="BV75" s="150"/>
      <c r="BW75" s="150"/>
      <c r="BX75" s="150"/>
      <c r="BY75" s="150"/>
      <c r="BZ75" s="150"/>
      <c r="CA75" s="150"/>
      <c r="CB75" s="150"/>
      <c r="CC75" s="150"/>
      <c r="CD75" s="150"/>
      <c r="CE75" s="150"/>
      <c r="CF75" s="150"/>
      <c r="CG75" s="150"/>
      <c r="CH75" s="150"/>
      <c r="CI75" s="150"/>
      <c r="CJ75" s="150"/>
      <c r="CK75" s="150"/>
      <c r="CL75" s="150"/>
      <c r="CM75" s="150"/>
      <c r="CN75" s="150"/>
      <c r="CO75" s="150"/>
      <c r="CP75" s="150"/>
      <c r="CQ75" s="150"/>
      <c r="CR75" s="150"/>
      <c r="CS75" s="150"/>
      <c r="CT75" s="150"/>
      <c r="CU75" s="150"/>
      <c r="CV75" s="150"/>
      <c r="CW75" s="150"/>
      <c r="CX75" s="150"/>
      <c r="CY75" s="150"/>
      <c r="CZ75" s="150"/>
      <c r="DA75" s="150"/>
      <c r="DB75" s="150"/>
      <c r="DC75" s="150"/>
      <c r="DD75" s="150"/>
      <c r="DE75" s="150"/>
      <c r="DF75" s="150"/>
      <c r="DG75" s="150"/>
      <c r="DH75" s="150"/>
      <c r="DI75" s="150"/>
      <c r="DJ75" s="150"/>
      <c r="DK75" s="150"/>
      <c r="DL75" s="150"/>
      <c r="DM75" s="150"/>
      <c r="DN75" s="150"/>
      <c r="DO75" s="150"/>
      <c r="DP75" s="150"/>
      <c r="DQ75" s="150"/>
      <c r="DR75" s="150"/>
      <c r="DS75" s="150"/>
      <c r="DT75" s="150"/>
      <c r="DU75" s="150"/>
      <c r="DV75" s="150"/>
      <c r="DW75" s="150"/>
      <c r="DX75" s="150"/>
      <c r="DY75" s="150"/>
      <c r="DZ75" s="150"/>
      <c r="EA75" s="150"/>
      <c r="EB75" s="150"/>
      <c r="EC75" s="150"/>
      <c r="ED75" s="150"/>
      <c r="EE75" s="150"/>
      <c r="EF75" s="150"/>
      <c r="EG75" s="150"/>
      <c r="EH75" s="150"/>
      <c r="EI75" s="150"/>
      <c r="EJ75" s="150"/>
      <c r="EK75" s="150"/>
      <c r="EL75" s="150"/>
      <c r="EM75" s="150"/>
      <c r="EN75" s="150"/>
      <c r="EO75" s="150"/>
      <c r="EP75" s="150"/>
      <c r="EQ75" s="150"/>
      <c r="ER75" s="150"/>
      <c r="ES75" s="150"/>
      <c r="ET75" s="150"/>
      <c r="EU75" s="150"/>
      <c r="EV75" s="150"/>
      <c r="EW75" s="150"/>
      <c r="EX75" s="150"/>
      <c r="EY75" s="150"/>
      <c r="EZ75" s="150"/>
      <c r="FA75" s="150"/>
      <c r="FB75" s="150"/>
      <c r="FC75" s="150"/>
      <c r="FD75" s="150"/>
      <c r="FE75" s="150"/>
      <c r="FF75" s="150"/>
      <c r="FG75" s="150"/>
      <c r="FH75" s="150"/>
      <c r="FI75" s="150"/>
      <c r="FJ75" s="150"/>
      <c r="FK75" s="150"/>
      <c r="FL75" s="150"/>
      <c r="FM75" s="150"/>
      <c r="FN75" s="150"/>
      <c r="FO75" s="150"/>
      <c r="FP75" s="150"/>
      <c r="FQ75" s="150"/>
      <c r="FR75" s="150"/>
      <c r="FS75" s="150"/>
      <c r="FT75" s="150"/>
      <c r="FU75" s="150"/>
    </row>
    <row r="76" spans="1:201" s="8" customFormat="1" ht="81.599999999999994" customHeight="1" x14ac:dyDescent="0.35">
      <c r="A76" s="99">
        <v>74</v>
      </c>
      <c r="B76" s="122" t="s">
        <v>748</v>
      </c>
      <c r="C76" s="101" t="s">
        <v>163</v>
      </c>
      <c r="D76" s="129" t="s">
        <v>164</v>
      </c>
      <c r="E76" s="130" t="s">
        <v>165</v>
      </c>
      <c r="F76" s="126" t="s">
        <v>26</v>
      </c>
      <c r="G76" s="105" t="s">
        <v>615</v>
      </c>
      <c r="H76" s="105" t="s">
        <v>27</v>
      </c>
      <c r="I76" s="104">
        <v>136</v>
      </c>
      <c r="J76" s="104">
        <v>2026</v>
      </c>
      <c r="K76" s="116">
        <v>800</v>
      </c>
      <c r="L76" s="106">
        <v>420</v>
      </c>
      <c r="M76" s="106">
        <v>12</v>
      </c>
      <c r="N76" s="107">
        <v>2000</v>
      </c>
      <c r="O76" s="128" t="s">
        <v>166</v>
      </c>
      <c r="P76" s="108" t="s">
        <v>126</v>
      </c>
      <c r="Q76" s="109" t="s">
        <v>132</v>
      </c>
      <c r="R76" s="121" t="s">
        <v>150</v>
      </c>
      <c r="S76" s="111" t="s">
        <v>361</v>
      </c>
      <c r="T76" s="245" t="s">
        <v>167</v>
      </c>
      <c r="U76" s="112" t="s">
        <v>503</v>
      </c>
      <c r="V76" s="113">
        <v>0</v>
      </c>
      <c r="W76" s="113">
        <f>Таблица1[[#This Row],[Столбец145]]*Таблица1[[#This Row],[Столбец20]]</f>
        <v>0</v>
      </c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7"/>
      <c r="CO76" s="7"/>
      <c r="CP76" s="7"/>
      <c r="CQ76" s="7"/>
      <c r="CR76" s="7"/>
      <c r="CS76" s="7"/>
      <c r="CT76" s="7"/>
      <c r="CU76" s="7"/>
      <c r="CV76" s="7"/>
      <c r="CW76" s="7"/>
      <c r="CX76" s="7"/>
      <c r="CY76" s="7"/>
      <c r="CZ76" s="7"/>
      <c r="DA76" s="7"/>
      <c r="DB76" s="7"/>
      <c r="DC76" s="7"/>
      <c r="DD76" s="7"/>
      <c r="DE76" s="7"/>
      <c r="DF76" s="7"/>
      <c r="DG76" s="7"/>
      <c r="DH76" s="7"/>
      <c r="DI76" s="7"/>
      <c r="DJ76" s="7"/>
      <c r="DK76" s="7"/>
      <c r="DL76" s="7"/>
      <c r="DM76" s="7"/>
      <c r="DN76" s="7"/>
      <c r="DO76" s="7"/>
      <c r="DP76" s="7"/>
      <c r="DQ76" s="7"/>
      <c r="DR76" s="7"/>
      <c r="DS76" s="7"/>
      <c r="DT76" s="7"/>
      <c r="DU76" s="7"/>
      <c r="DV76" s="7"/>
      <c r="DW76" s="7"/>
      <c r="DX76" s="7"/>
      <c r="DY76" s="7"/>
      <c r="DZ76" s="7"/>
      <c r="EA76" s="7"/>
      <c r="EB76" s="7"/>
      <c r="EC76" s="7"/>
      <c r="ED76" s="7"/>
      <c r="EE76" s="7"/>
      <c r="EF76" s="7"/>
      <c r="EG76" s="7"/>
      <c r="EH76" s="7"/>
      <c r="EI76" s="7"/>
      <c r="EJ76" s="7"/>
      <c r="EK76" s="7"/>
      <c r="EL76" s="7"/>
      <c r="EM76" s="7"/>
      <c r="EN76" s="7"/>
      <c r="EO76" s="7"/>
      <c r="EP76" s="7"/>
      <c r="EQ76" s="7"/>
      <c r="ER76" s="7"/>
      <c r="ES76" s="7"/>
      <c r="ET76" s="7"/>
      <c r="EU76" s="7"/>
      <c r="EV76" s="7"/>
      <c r="EW76" s="7"/>
      <c r="EX76" s="7"/>
      <c r="EY76" s="7"/>
      <c r="EZ76" s="7"/>
      <c r="FA76" s="7"/>
      <c r="FB76" s="7"/>
      <c r="FC76" s="7"/>
      <c r="FD76" s="7"/>
      <c r="FE76" s="7"/>
      <c r="FF76" s="7"/>
      <c r="FG76" s="7"/>
      <c r="FH76" s="7"/>
      <c r="FI76" s="7"/>
      <c r="FJ76" s="7"/>
      <c r="FK76" s="7"/>
      <c r="FL76" s="7"/>
      <c r="FM76" s="7"/>
      <c r="FN76" s="7"/>
      <c r="FO76" s="7"/>
      <c r="FP76" s="7"/>
      <c r="FQ76" s="7"/>
      <c r="FR76" s="7"/>
      <c r="FS76" s="7"/>
      <c r="FT76" s="7"/>
      <c r="FU76" s="7"/>
    </row>
    <row r="77" spans="1:201" s="151" customFormat="1" ht="81.599999999999994" customHeight="1" x14ac:dyDescent="0.35">
      <c r="A77" s="37">
        <v>75</v>
      </c>
      <c r="B77" s="66" t="s">
        <v>456</v>
      </c>
      <c r="C77" s="30" t="s">
        <v>279</v>
      </c>
      <c r="D77" s="30" t="s">
        <v>629</v>
      </c>
      <c r="E77" s="297" t="s">
        <v>60</v>
      </c>
      <c r="F77" s="21" t="s">
        <v>35</v>
      </c>
      <c r="G77" s="16" t="s">
        <v>618</v>
      </c>
      <c r="H77" s="28" t="s">
        <v>27</v>
      </c>
      <c r="I77" s="21">
        <v>288</v>
      </c>
      <c r="J77" s="21">
        <v>2018</v>
      </c>
      <c r="K77" s="39">
        <v>700</v>
      </c>
      <c r="L77" s="34">
        <v>450</v>
      </c>
      <c r="M77" s="19">
        <v>7</v>
      </c>
      <c r="N77" s="23">
        <v>4000</v>
      </c>
      <c r="O77" s="30" t="s">
        <v>59</v>
      </c>
      <c r="P77" s="33" t="s">
        <v>126</v>
      </c>
      <c r="Q77" s="19" t="s">
        <v>132</v>
      </c>
      <c r="R77" s="18" t="s">
        <v>138</v>
      </c>
      <c r="S77" s="83" t="s">
        <v>381</v>
      </c>
      <c r="T77" s="83" t="s">
        <v>595</v>
      </c>
      <c r="U77" s="45" t="s">
        <v>506</v>
      </c>
      <c r="V77" s="46">
        <v>0</v>
      </c>
      <c r="W77" s="46">
        <f>Таблица1[[#This Row],[Столбец145]]*Таблица1[[#This Row],[Столбец20]]</f>
        <v>0</v>
      </c>
      <c r="X77" s="7"/>
      <c r="Y77" s="7"/>
      <c r="Z77" s="150"/>
      <c r="AA77" s="150"/>
      <c r="AB77" s="150"/>
      <c r="AC77" s="150"/>
      <c r="AD77" s="150"/>
      <c r="AE77" s="150"/>
      <c r="AF77" s="150"/>
      <c r="AG77" s="150"/>
      <c r="AH77" s="150"/>
      <c r="AI77" s="150"/>
      <c r="AJ77" s="150"/>
      <c r="AK77" s="150"/>
      <c r="AL77" s="150"/>
      <c r="AM77" s="150"/>
      <c r="AN77" s="150"/>
      <c r="AO77" s="150"/>
      <c r="AP77" s="150"/>
      <c r="AQ77" s="150"/>
      <c r="AR77" s="150"/>
      <c r="AS77" s="150"/>
      <c r="AT77" s="150"/>
      <c r="AU77" s="150"/>
      <c r="AV77" s="150"/>
      <c r="AW77" s="150"/>
      <c r="AX77" s="150"/>
      <c r="AY77" s="150"/>
      <c r="AZ77" s="150"/>
      <c r="BA77" s="150"/>
      <c r="BB77" s="150"/>
      <c r="BC77" s="150"/>
      <c r="BD77" s="150"/>
      <c r="BE77" s="150"/>
      <c r="BF77" s="150"/>
      <c r="BG77" s="150"/>
      <c r="BH77" s="150"/>
      <c r="BI77" s="150"/>
      <c r="BJ77" s="150"/>
      <c r="BK77" s="150"/>
      <c r="BL77" s="150"/>
      <c r="BM77" s="150"/>
      <c r="BN77" s="150"/>
      <c r="BO77" s="150"/>
      <c r="BP77" s="150"/>
      <c r="BQ77" s="150"/>
      <c r="BR77" s="150"/>
      <c r="BS77" s="150"/>
      <c r="BT77" s="150"/>
      <c r="BU77" s="150"/>
      <c r="BV77" s="150"/>
      <c r="BW77" s="150"/>
      <c r="BX77" s="150"/>
      <c r="BY77" s="150"/>
      <c r="BZ77" s="150"/>
      <c r="CA77" s="150"/>
      <c r="CB77" s="150"/>
      <c r="CC77" s="150"/>
      <c r="CD77" s="150"/>
      <c r="CE77" s="150"/>
      <c r="CF77" s="150"/>
      <c r="CG77" s="150"/>
      <c r="CH77" s="150"/>
      <c r="CI77" s="150"/>
      <c r="CJ77" s="150"/>
      <c r="CK77" s="150"/>
      <c r="CL77" s="150"/>
      <c r="CM77" s="150"/>
      <c r="CN77" s="150"/>
      <c r="CO77" s="150"/>
      <c r="CP77" s="150"/>
      <c r="CQ77" s="150"/>
      <c r="CR77" s="150"/>
      <c r="CS77" s="150"/>
      <c r="CT77" s="150"/>
      <c r="CU77" s="150"/>
      <c r="CV77" s="150"/>
      <c r="CW77" s="150"/>
      <c r="CX77" s="150"/>
      <c r="CY77" s="150"/>
      <c r="CZ77" s="150"/>
      <c r="DA77" s="150"/>
      <c r="DB77" s="150"/>
      <c r="DC77" s="150"/>
      <c r="DD77" s="150"/>
      <c r="DE77" s="150"/>
      <c r="DF77" s="150"/>
      <c r="DG77" s="150"/>
      <c r="DH77" s="150"/>
      <c r="DI77" s="150"/>
      <c r="DJ77" s="150"/>
      <c r="DK77" s="150"/>
      <c r="DL77" s="150"/>
      <c r="DM77" s="150"/>
      <c r="DN77" s="150"/>
      <c r="DO77" s="150"/>
      <c r="DP77" s="150"/>
      <c r="DQ77" s="150"/>
      <c r="DR77" s="150"/>
      <c r="DS77" s="150"/>
      <c r="DT77" s="150"/>
      <c r="DU77" s="150"/>
      <c r="DV77" s="150"/>
      <c r="DW77" s="150"/>
      <c r="DX77" s="150"/>
      <c r="DY77" s="150"/>
      <c r="DZ77" s="150"/>
      <c r="EA77" s="150"/>
      <c r="EB77" s="150"/>
      <c r="EC77" s="150"/>
      <c r="ED77" s="150"/>
      <c r="EE77" s="150"/>
      <c r="EF77" s="150"/>
      <c r="EG77" s="150"/>
      <c r="EH77" s="150"/>
      <c r="EI77" s="150"/>
      <c r="EJ77" s="150"/>
      <c r="EK77" s="150"/>
      <c r="EL77" s="150"/>
      <c r="EM77" s="150"/>
      <c r="EN77" s="150"/>
      <c r="EO77" s="150"/>
      <c r="EP77" s="150"/>
      <c r="EQ77" s="150"/>
      <c r="ER77" s="150"/>
      <c r="ES77" s="150"/>
      <c r="ET77" s="150"/>
      <c r="EU77" s="150"/>
      <c r="EV77" s="150"/>
      <c r="EW77" s="150"/>
      <c r="EX77" s="150"/>
      <c r="EY77" s="150"/>
      <c r="EZ77" s="150"/>
      <c r="FA77" s="150"/>
      <c r="FB77" s="150"/>
      <c r="FC77" s="150"/>
      <c r="FD77" s="150"/>
      <c r="FE77" s="150"/>
      <c r="FF77" s="150"/>
      <c r="FG77" s="150"/>
      <c r="FH77" s="150"/>
      <c r="FI77" s="150"/>
      <c r="FJ77" s="150"/>
      <c r="FK77" s="150"/>
      <c r="FL77" s="150"/>
      <c r="FM77" s="150"/>
      <c r="FN77" s="150"/>
      <c r="FO77" s="150"/>
      <c r="FP77" s="150"/>
      <c r="FQ77" s="150"/>
      <c r="FR77" s="150"/>
      <c r="FS77" s="150"/>
      <c r="FT77" s="150"/>
      <c r="FU77" s="150"/>
    </row>
    <row r="78" spans="1:201" s="8" customFormat="1" ht="81.599999999999994" customHeight="1" x14ac:dyDescent="0.35">
      <c r="A78" s="99">
        <v>76</v>
      </c>
      <c r="B78" s="131" t="s">
        <v>57</v>
      </c>
      <c r="C78" s="127" t="s">
        <v>279</v>
      </c>
      <c r="D78" s="127" t="s">
        <v>629</v>
      </c>
      <c r="E78" s="132" t="s">
        <v>58</v>
      </c>
      <c r="F78" s="126" t="s">
        <v>35</v>
      </c>
      <c r="G78" s="123" t="s">
        <v>618</v>
      </c>
      <c r="H78" s="124" t="s">
        <v>27</v>
      </c>
      <c r="I78" s="126">
        <v>288</v>
      </c>
      <c r="J78" s="126">
        <v>2020</v>
      </c>
      <c r="K78" s="116">
        <v>750</v>
      </c>
      <c r="L78" s="117">
        <v>450</v>
      </c>
      <c r="M78" s="109">
        <v>7</v>
      </c>
      <c r="N78" s="133">
        <v>2000</v>
      </c>
      <c r="O78" s="127" t="s">
        <v>59</v>
      </c>
      <c r="P78" s="106" t="s">
        <v>126</v>
      </c>
      <c r="Q78" s="109" t="s">
        <v>132</v>
      </c>
      <c r="R78" s="125" t="s">
        <v>138</v>
      </c>
      <c r="S78" s="119" t="s">
        <v>380</v>
      </c>
      <c r="T78" s="119" t="s">
        <v>594</v>
      </c>
      <c r="U78" s="120"/>
      <c r="V78" s="113">
        <v>0</v>
      </c>
      <c r="W78" s="113">
        <f>Таблица1[[#This Row],[Столбец145]]*Таблица1[[#This Row],[Столбец20]]</f>
        <v>0</v>
      </c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7"/>
      <c r="CS78" s="7"/>
      <c r="CT78" s="7"/>
      <c r="CU78" s="7"/>
      <c r="CV78" s="7"/>
      <c r="CW78" s="7"/>
      <c r="CX78" s="7"/>
      <c r="CY78" s="7"/>
      <c r="CZ78" s="7"/>
      <c r="DA78" s="7"/>
      <c r="DB78" s="7"/>
      <c r="DC78" s="7"/>
      <c r="DD78" s="7"/>
      <c r="DE78" s="7"/>
      <c r="DF78" s="7"/>
      <c r="DG78" s="7"/>
      <c r="DH78" s="7"/>
      <c r="DI78" s="7"/>
      <c r="DJ78" s="7"/>
      <c r="DK78" s="7"/>
      <c r="DL78" s="7"/>
      <c r="DM78" s="7"/>
      <c r="DN78" s="7"/>
      <c r="DO78" s="7"/>
      <c r="DP78" s="7"/>
      <c r="DQ78" s="7"/>
      <c r="DR78" s="7"/>
      <c r="DS78" s="7"/>
      <c r="DT78" s="7"/>
      <c r="DU78" s="7"/>
      <c r="DV78" s="7"/>
      <c r="DW78" s="7"/>
      <c r="DX78" s="7"/>
      <c r="DY78" s="7"/>
      <c r="DZ78" s="7"/>
      <c r="EA78" s="7"/>
      <c r="EB78" s="7"/>
      <c r="EC78" s="7"/>
      <c r="ED78" s="7"/>
      <c r="EE78" s="7"/>
      <c r="EF78" s="7"/>
      <c r="EG78" s="7"/>
      <c r="EH78" s="7"/>
      <c r="EI78" s="7"/>
      <c r="EJ78" s="7"/>
      <c r="EK78" s="7"/>
      <c r="EL78" s="7"/>
      <c r="EM78" s="7"/>
      <c r="EN78" s="7"/>
      <c r="EO78" s="7"/>
      <c r="EP78" s="7"/>
      <c r="EQ78" s="7"/>
      <c r="ER78" s="7"/>
      <c r="ES78" s="7"/>
      <c r="ET78" s="7"/>
      <c r="EU78" s="7"/>
      <c r="EV78" s="7"/>
      <c r="EW78" s="7"/>
      <c r="EX78" s="7"/>
      <c r="EY78" s="7"/>
      <c r="EZ78" s="7"/>
      <c r="FA78" s="7"/>
      <c r="FB78" s="7"/>
      <c r="FC78" s="7"/>
      <c r="FD78" s="7"/>
      <c r="FE78" s="7"/>
      <c r="FF78" s="7"/>
      <c r="FG78" s="7"/>
      <c r="FH78" s="7"/>
      <c r="FI78" s="7"/>
      <c r="FJ78" s="7"/>
      <c r="FK78" s="7"/>
      <c r="FL78" s="7"/>
      <c r="FM78" s="7"/>
      <c r="FN78" s="7"/>
      <c r="FO78" s="7"/>
      <c r="FP78" s="7"/>
      <c r="FQ78" s="7"/>
      <c r="FR78" s="7"/>
      <c r="FS78" s="7"/>
      <c r="FT78" s="7"/>
      <c r="FU78" s="7"/>
      <c r="FV78" s="7"/>
      <c r="FW78" s="7"/>
      <c r="FX78" s="7"/>
      <c r="FY78" s="7"/>
      <c r="FZ78" s="7"/>
      <c r="GA78" s="7"/>
      <c r="GB78" s="7"/>
      <c r="GC78" s="7"/>
      <c r="GD78" s="7"/>
      <c r="GE78" s="7"/>
      <c r="GF78" s="7"/>
      <c r="GG78" s="7"/>
      <c r="GH78" s="7"/>
      <c r="GI78" s="7"/>
      <c r="GJ78" s="7"/>
      <c r="GK78" s="7"/>
      <c r="GL78" s="7"/>
      <c r="GM78" s="7"/>
      <c r="GN78" s="7"/>
      <c r="GO78" s="7"/>
      <c r="GP78" s="7"/>
      <c r="GQ78" s="7"/>
      <c r="GR78" s="7"/>
      <c r="GS78" s="7"/>
    </row>
    <row r="79" spans="1:201" s="151" customFormat="1" ht="81.599999999999994" customHeight="1" x14ac:dyDescent="0.35">
      <c r="A79" s="37">
        <v>77</v>
      </c>
      <c r="B79" s="66" t="s">
        <v>552</v>
      </c>
      <c r="C79" s="30" t="s">
        <v>179</v>
      </c>
      <c r="D79" s="30" t="s">
        <v>159</v>
      </c>
      <c r="E79" s="29" t="s">
        <v>77</v>
      </c>
      <c r="F79" s="21" t="s">
        <v>26</v>
      </c>
      <c r="G79" s="52" t="s">
        <v>622</v>
      </c>
      <c r="H79" s="28" t="s">
        <v>27</v>
      </c>
      <c r="I79" s="21">
        <v>136</v>
      </c>
      <c r="J79" s="21">
        <v>2023</v>
      </c>
      <c r="K79" s="39">
        <v>880</v>
      </c>
      <c r="L79" s="34">
        <v>454</v>
      </c>
      <c r="M79" s="19">
        <v>10</v>
      </c>
      <c r="N79" s="23">
        <v>2000</v>
      </c>
      <c r="O79" s="30" t="s">
        <v>78</v>
      </c>
      <c r="P79" s="33" t="s">
        <v>126</v>
      </c>
      <c r="Q79" s="19" t="s">
        <v>132</v>
      </c>
      <c r="R79" s="31" t="s">
        <v>149</v>
      </c>
      <c r="S79" s="83" t="s">
        <v>389</v>
      </c>
      <c r="T79" s="83" t="s">
        <v>596</v>
      </c>
      <c r="U79" s="45" t="s">
        <v>516</v>
      </c>
      <c r="V79" s="46">
        <v>0</v>
      </c>
      <c r="W79" s="46">
        <f>Таблица1[[#This Row],[Столбец145]]*Таблица1[[#This Row],[Столбец20]]</f>
        <v>0</v>
      </c>
      <c r="X79" s="7"/>
      <c r="Y79" s="7"/>
      <c r="Z79" s="150"/>
      <c r="AA79" s="150"/>
      <c r="AB79" s="150"/>
      <c r="AC79" s="150"/>
      <c r="AD79" s="150"/>
      <c r="AE79" s="150"/>
      <c r="AF79" s="150"/>
      <c r="AG79" s="150"/>
      <c r="AH79" s="150"/>
      <c r="AI79" s="150"/>
      <c r="AJ79" s="150"/>
      <c r="AK79" s="150"/>
      <c r="AL79" s="150"/>
      <c r="AM79" s="150"/>
      <c r="AN79" s="150"/>
      <c r="AO79" s="150"/>
      <c r="AP79" s="150"/>
      <c r="AQ79" s="150"/>
      <c r="AR79" s="150"/>
      <c r="AS79" s="150"/>
      <c r="AT79" s="150"/>
      <c r="AU79" s="150"/>
      <c r="AV79" s="150"/>
      <c r="AW79" s="150"/>
      <c r="AX79" s="150"/>
      <c r="AY79" s="150"/>
      <c r="AZ79" s="150"/>
      <c r="BA79" s="150"/>
      <c r="BB79" s="150"/>
      <c r="BC79" s="150"/>
      <c r="BD79" s="150"/>
      <c r="BE79" s="150"/>
      <c r="BF79" s="150"/>
      <c r="BG79" s="150"/>
      <c r="BH79" s="150"/>
      <c r="BI79" s="150"/>
      <c r="BJ79" s="150"/>
      <c r="BK79" s="150"/>
      <c r="BL79" s="150"/>
      <c r="BM79" s="150"/>
      <c r="BN79" s="150"/>
      <c r="BO79" s="150"/>
      <c r="BP79" s="150"/>
      <c r="BQ79" s="150"/>
      <c r="BR79" s="150"/>
      <c r="BS79" s="150"/>
      <c r="BT79" s="150"/>
      <c r="BU79" s="150"/>
      <c r="BV79" s="150"/>
      <c r="BW79" s="150"/>
      <c r="BX79" s="150"/>
      <c r="BY79" s="150"/>
      <c r="BZ79" s="150"/>
      <c r="CA79" s="150"/>
      <c r="CB79" s="150"/>
      <c r="CC79" s="150"/>
      <c r="CD79" s="150"/>
      <c r="CE79" s="150"/>
      <c r="CF79" s="150"/>
      <c r="CG79" s="150"/>
      <c r="CH79" s="150"/>
      <c r="CI79" s="150"/>
      <c r="CJ79" s="150"/>
      <c r="CK79" s="150"/>
      <c r="CL79" s="150"/>
      <c r="CM79" s="150"/>
      <c r="CN79" s="150"/>
      <c r="CO79" s="150"/>
      <c r="CP79" s="150"/>
      <c r="CQ79" s="150"/>
      <c r="CR79" s="150"/>
      <c r="CS79" s="150"/>
      <c r="CT79" s="150"/>
      <c r="CU79" s="150"/>
      <c r="CV79" s="150"/>
      <c r="CW79" s="150"/>
      <c r="CX79" s="150"/>
      <c r="CY79" s="150"/>
      <c r="CZ79" s="150"/>
      <c r="DA79" s="150"/>
      <c r="DB79" s="150"/>
      <c r="DC79" s="150"/>
      <c r="DD79" s="150"/>
      <c r="DE79" s="150"/>
      <c r="DF79" s="150"/>
      <c r="DG79" s="150"/>
      <c r="DH79" s="150"/>
      <c r="DI79" s="150"/>
      <c r="DJ79" s="150"/>
      <c r="DK79" s="150"/>
      <c r="DL79" s="150"/>
      <c r="DM79" s="150"/>
      <c r="DN79" s="150"/>
      <c r="DO79" s="150"/>
      <c r="DP79" s="150"/>
      <c r="DQ79" s="150"/>
      <c r="DR79" s="150"/>
      <c r="DS79" s="150"/>
      <c r="DT79" s="150"/>
      <c r="DU79" s="150"/>
      <c r="DV79" s="150"/>
      <c r="DW79" s="150"/>
      <c r="DX79" s="150"/>
      <c r="DY79" s="150"/>
      <c r="DZ79" s="150"/>
      <c r="EA79" s="150"/>
      <c r="EB79" s="150"/>
      <c r="EC79" s="150"/>
      <c r="ED79" s="150"/>
      <c r="EE79" s="150"/>
      <c r="EF79" s="150"/>
      <c r="EG79" s="150"/>
      <c r="EH79" s="150"/>
      <c r="EI79" s="150"/>
      <c r="EJ79" s="150"/>
      <c r="EK79" s="150"/>
      <c r="EL79" s="150"/>
      <c r="EM79" s="150"/>
      <c r="EN79" s="150"/>
      <c r="EO79" s="150"/>
      <c r="EP79" s="150"/>
      <c r="EQ79" s="150"/>
      <c r="ER79" s="150"/>
      <c r="ES79" s="150"/>
      <c r="ET79" s="150"/>
      <c r="EU79" s="150"/>
      <c r="EV79" s="150"/>
      <c r="EW79" s="150"/>
      <c r="EX79" s="150"/>
      <c r="EY79" s="150"/>
      <c r="EZ79" s="150"/>
      <c r="FA79" s="150"/>
      <c r="FB79" s="150"/>
      <c r="FC79" s="150"/>
      <c r="FD79" s="150"/>
      <c r="FE79" s="150"/>
      <c r="FF79" s="150"/>
      <c r="FG79" s="150"/>
      <c r="FH79" s="150"/>
      <c r="FI79" s="150"/>
      <c r="FJ79" s="150"/>
      <c r="FK79" s="150"/>
      <c r="FL79" s="150"/>
      <c r="FM79" s="150"/>
      <c r="FN79" s="150"/>
      <c r="FO79" s="150"/>
      <c r="FP79" s="150"/>
      <c r="FQ79" s="150"/>
      <c r="FR79" s="150"/>
      <c r="FS79" s="150"/>
      <c r="FT79" s="150"/>
      <c r="FU79" s="150"/>
      <c r="FV79" s="150"/>
      <c r="FW79" s="150"/>
      <c r="FX79" s="150"/>
      <c r="FY79" s="150"/>
      <c r="FZ79" s="150"/>
      <c r="GA79" s="150"/>
      <c r="GB79" s="150"/>
      <c r="GC79" s="150"/>
      <c r="GD79" s="150"/>
      <c r="GE79" s="150"/>
      <c r="GF79" s="150"/>
      <c r="GG79" s="150"/>
      <c r="GH79" s="150"/>
      <c r="GI79" s="150"/>
      <c r="GJ79" s="150"/>
      <c r="GK79" s="150"/>
      <c r="GL79" s="150"/>
      <c r="GM79" s="150"/>
      <c r="GN79" s="150"/>
      <c r="GO79" s="150"/>
      <c r="GP79" s="150"/>
      <c r="GQ79" s="150"/>
      <c r="GR79" s="150"/>
      <c r="GS79" s="150"/>
    </row>
    <row r="80" spans="1:201" s="8" customFormat="1" ht="81.599999999999994" customHeight="1" x14ac:dyDescent="0.35">
      <c r="A80" s="99">
        <v>78</v>
      </c>
      <c r="B80" s="247" t="s">
        <v>738</v>
      </c>
      <c r="C80" s="248" t="s">
        <v>707</v>
      </c>
      <c r="D80" s="249" t="s">
        <v>523</v>
      </c>
      <c r="E80" s="236" t="s">
        <v>708</v>
      </c>
      <c r="F80" s="250" t="s">
        <v>26</v>
      </c>
      <c r="G80" s="135" t="s">
        <v>709</v>
      </c>
      <c r="H80" s="242" t="s">
        <v>27</v>
      </c>
      <c r="I80" s="250">
        <v>200</v>
      </c>
      <c r="J80" s="250">
        <v>2025</v>
      </c>
      <c r="K80" s="116">
        <v>880</v>
      </c>
      <c r="L80" s="251">
        <v>450</v>
      </c>
      <c r="M80" s="136">
        <v>8</v>
      </c>
      <c r="N80" s="252">
        <v>2000</v>
      </c>
      <c r="O80" s="248" t="s">
        <v>727</v>
      </c>
      <c r="P80" s="137" t="s">
        <v>126</v>
      </c>
      <c r="Q80" s="138" t="s">
        <v>132</v>
      </c>
      <c r="R80" s="139" t="s">
        <v>150</v>
      </c>
      <c r="S80" s="185" t="s">
        <v>719</v>
      </c>
      <c r="T80" s="185" t="s">
        <v>720</v>
      </c>
      <c r="U80" s="180"/>
      <c r="V80" s="140">
        <v>0</v>
      </c>
      <c r="W80" s="113">
        <f>Таблица1[[#This Row],[Столбец145]]*Таблица1[[#This Row],[Столбец20]]</f>
        <v>0</v>
      </c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  <c r="CR80" s="7"/>
      <c r="CS80" s="7"/>
      <c r="CT80" s="7"/>
      <c r="CU80" s="7"/>
      <c r="CV80" s="7"/>
      <c r="CW80" s="7"/>
      <c r="CX80" s="7"/>
      <c r="CY80" s="7"/>
      <c r="CZ80" s="7"/>
      <c r="DA80" s="7"/>
      <c r="DB80" s="7"/>
      <c r="DC80" s="7"/>
      <c r="DD80" s="7"/>
      <c r="DE80" s="7"/>
      <c r="DF80" s="7"/>
      <c r="DG80" s="7"/>
      <c r="DH80" s="7"/>
      <c r="DI80" s="7"/>
      <c r="DJ80" s="7"/>
      <c r="DK80" s="7"/>
      <c r="DL80" s="7"/>
      <c r="DM80" s="7"/>
      <c r="DN80" s="7"/>
      <c r="DO80" s="7"/>
      <c r="DP80" s="7"/>
      <c r="DQ80" s="7"/>
      <c r="DR80" s="7"/>
      <c r="DS80" s="7"/>
      <c r="DT80" s="7"/>
      <c r="DU80" s="7"/>
      <c r="DV80" s="7"/>
      <c r="DW80" s="7"/>
      <c r="DX80" s="7"/>
      <c r="DY80" s="7"/>
      <c r="DZ80" s="7"/>
      <c r="EA80" s="7"/>
      <c r="EB80" s="7"/>
      <c r="EC80" s="7"/>
      <c r="ED80" s="7"/>
      <c r="EE80" s="7"/>
      <c r="EF80" s="7"/>
      <c r="EG80" s="7"/>
      <c r="EH80" s="7"/>
      <c r="EI80" s="7"/>
      <c r="EJ80" s="7"/>
      <c r="EK80" s="7"/>
      <c r="EL80" s="7"/>
      <c r="EM80" s="7"/>
      <c r="EN80" s="7"/>
      <c r="EO80" s="7"/>
      <c r="EP80" s="7"/>
      <c r="EQ80" s="7"/>
      <c r="ER80" s="7"/>
      <c r="ES80" s="7"/>
      <c r="ET80" s="7"/>
      <c r="EU80" s="7"/>
      <c r="EV80" s="7"/>
      <c r="EW80" s="7"/>
      <c r="EX80" s="7"/>
      <c r="EY80" s="7"/>
      <c r="EZ80" s="7"/>
      <c r="FA80" s="7"/>
      <c r="FB80" s="7"/>
      <c r="FC80" s="7"/>
      <c r="FD80" s="7"/>
      <c r="FE80" s="7"/>
      <c r="FF80" s="7"/>
      <c r="FG80" s="7"/>
      <c r="FH80" s="7"/>
      <c r="FI80" s="7"/>
      <c r="FJ80" s="7"/>
      <c r="FK80" s="7"/>
      <c r="FL80" s="7"/>
      <c r="FM80" s="7"/>
      <c r="FN80" s="7"/>
      <c r="FO80" s="7"/>
      <c r="FP80" s="7"/>
      <c r="FQ80" s="7"/>
      <c r="FR80" s="7"/>
      <c r="FS80" s="7"/>
      <c r="FT80" s="7"/>
      <c r="FU80" s="7"/>
      <c r="FV80" s="7"/>
      <c r="FW80" s="7"/>
      <c r="FX80" s="7"/>
      <c r="FY80" s="7"/>
      <c r="FZ80" s="7"/>
      <c r="GA80" s="7"/>
      <c r="GB80" s="7"/>
      <c r="GC80" s="7"/>
      <c r="GD80" s="7"/>
      <c r="GE80" s="7"/>
      <c r="GF80" s="7"/>
      <c r="GG80" s="7"/>
      <c r="GH80" s="7"/>
      <c r="GI80" s="7"/>
      <c r="GJ80" s="7"/>
      <c r="GK80" s="7"/>
      <c r="GL80" s="7"/>
      <c r="GM80" s="7"/>
      <c r="GN80" s="7"/>
      <c r="GO80" s="7"/>
      <c r="GP80" s="7"/>
      <c r="GQ80" s="7"/>
      <c r="GR80" s="7"/>
      <c r="GS80" s="7"/>
    </row>
    <row r="81" spans="1:201" s="151" customFormat="1" ht="81.599999999999994" customHeight="1" x14ac:dyDescent="0.35">
      <c r="A81" s="37">
        <v>79</v>
      </c>
      <c r="B81" s="68" t="s">
        <v>543</v>
      </c>
      <c r="C81" s="30" t="s">
        <v>190</v>
      </c>
      <c r="D81" s="294" t="s">
        <v>191</v>
      </c>
      <c r="E81" s="295" t="s">
        <v>192</v>
      </c>
      <c r="F81" s="21" t="s">
        <v>26</v>
      </c>
      <c r="G81" s="40" t="s">
        <v>620</v>
      </c>
      <c r="H81" s="17" t="s">
        <v>27</v>
      </c>
      <c r="I81" s="21">
        <v>144</v>
      </c>
      <c r="J81" s="21">
        <v>2025</v>
      </c>
      <c r="K81" s="39">
        <v>990</v>
      </c>
      <c r="L81" s="34">
        <v>650</v>
      </c>
      <c r="M81" s="33">
        <v>8</v>
      </c>
      <c r="N81" s="23">
        <v>2000</v>
      </c>
      <c r="O81" s="30" t="s">
        <v>728</v>
      </c>
      <c r="P81" s="41" t="s">
        <v>127</v>
      </c>
      <c r="Q81" s="19" t="s">
        <v>132</v>
      </c>
      <c r="R81" s="26" t="s">
        <v>193</v>
      </c>
      <c r="S81" s="82" t="s">
        <v>355</v>
      </c>
      <c r="T81" s="82" t="s">
        <v>194</v>
      </c>
      <c r="U81" s="44"/>
      <c r="V81" s="46">
        <v>0</v>
      </c>
      <c r="W81" s="46">
        <f>Таблица1[[#This Row],[Столбец145]]*Таблица1[[#This Row],[Столбец20]]</f>
        <v>0</v>
      </c>
      <c r="X81" s="7"/>
      <c r="Y81" s="7"/>
      <c r="Z81" s="150"/>
      <c r="AA81" s="150"/>
      <c r="AB81" s="150"/>
      <c r="AC81" s="150"/>
      <c r="AD81" s="150"/>
      <c r="AE81" s="150"/>
      <c r="AF81" s="150"/>
      <c r="AG81" s="150"/>
      <c r="AH81" s="150"/>
      <c r="AI81" s="150"/>
      <c r="AJ81" s="150"/>
      <c r="AK81" s="150"/>
      <c r="AL81" s="150"/>
      <c r="AM81" s="150"/>
      <c r="AN81" s="150"/>
      <c r="AO81" s="150"/>
      <c r="AP81" s="150"/>
      <c r="AQ81" s="150"/>
      <c r="AR81" s="150"/>
      <c r="AS81" s="150"/>
      <c r="AT81" s="150"/>
      <c r="AU81" s="150"/>
      <c r="AV81" s="150"/>
      <c r="AW81" s="150"/>
      <c r="AX81" s="150"/>
      <c r="AY81" s="150"/>
      <c r="AZ81" s="150"/>
      <c r="BA81" s="150"/>
      <c r="BB81" s="150"/>
      <c r="BC81" s="150"/>
      <c r="BD81" s="150"/>
      <c r="BE81" s="150"/>
      <c r="BF81" s="150"/>
      <c r="BG81" s="150"/>
      <c r="BH81" s="150"/>
      <c r="BI81" s="150"/>
      <c r="BJ81" s="150"/>
      <c r="BK81" s="150"/>
      <c r="BL81" s="150"/>
      <c r="BM81" s="150"/>
      <c r="BN81" s="150"/>
      <c r="BO81" s="150"/>
      <c r="BP81" s="150"/>
      <c r="BQ81" s="150"/>
      <c r="BR81" s="150"/>
      <c r="BS81" s="150"/>
      <c r="BT81" s="150"/>
      <c r="BU81" s="150"/>
      <c r="BV81" s="150"/>
      <c r="BW81" s="150"/>
      <c r="BX81" s="150"/>
      <c r="BY81" s="150"/>
      <c r="BZ81" s="150"/>
      <c r="CA81" s="150"/>
      <c r="CB81" s="150"/>
      <c r="CC81" s="150"/>
      <c r="CD81" s="150"/>
      <c r="CE81" s="150"/>
      <c r="CF81" s="150"/>
      <c r="CG81" s="150"/>
      <c r="CH81" s="150"/>
      <c r="CI81" s="150"/>
      <c r="CJ81" s="150"/>
      <c r="CK81" s="150"/>
      <c r="CL81" s="150"/>
      <c r="CM81" s="150"/>
      <c r="CN81" s="150"/>
      <c r="CO81" s="150"/>
      <c r="CP81" s="150"/>
      <c r="CQ81" s="150"/>
      <c r="CR81" s="150"/>
      <c r="CS81" s="150"/>
      <c r="CT81" s="150"/>
      <c r="CU81" s="150"/>
      <c r="CV81" s="150"/>
      <c r="CW81" s="150"/>
      <c r="CX81" s="150"/>
      <c r="CY81" s="150"/>
      <c r="CZ81" s="150"/>
      <c r="DA81" s="150"/>
      <c r="DB81" s="150"/>
      <c r="DC81" s="150"/>
      <c r="DD81" s="150"/>
      <c r="DE81" s="150"/>
      <c r="DF81" s="150"/>
      <c r="DG81" s="150"/>
      <c r="DH81" s="150"/>
      <c r="DI81" s="150"/>
      <c r="DJ81" s="150"/>
      <c r="DK81" s="150"/>
      <c r="DL81" s="150"/>
      <c r="DM81" s="150"/>
      <c r="DN81" s="150"/>
      <c r="DO81" s="150"/>
      <c r="DP81" s="150"/>
      <c r="DQ81" s="150"/>
      <c r="DR81" s="150"/>
      <c r="DS81" s="150"/>
      <c r="DT81" s="150"/>
      <c r="DU81" s="150"/>
      <c r="DV81" s="150"/>
      <c r="DW81" s="150"/>
      <c r="DX81" s="150"/>
      <c r="DY81" s="150"/>
      <c r="DZ81" s="150"/>
      <c r="EA81" s="150"/>
      <c r="EB81" s="150"/>
      <c r="EC81" s="150"/>
      <c r="ED81" s="150"/>
      <c r="EE81" s="150"/>
      <c r="EF81" s="150"/>
      <c r="EG81" s="150"/>
      <c r="EH81" s="150"/>
      <c r="EI81" s="150"/>
      <c r="EJ81" s="150"/>
      <c r="EK81" s="150"/>
      <c r="EL81" s="150"/>
      <c r="EM81" s="150"/>
      <c r="EN81" s="150"/>
      <c r="EO81" s="150"/>
      <c r="EP81" s="150"/>
      <c r="EQ81" s="150"/>
      <c r="ER81" s="150"/>
      <c r="ES81" s="150"/>
      <c r="ET81" s="150"/>
      <c r="EU81" s="150"/>
      <c r="EV81" s="150"/>
      <c r="EW81" s="150"/>
      <c r="EX81" s="150"/>
      <c r="EY81" s="150"/>
      <c r="EZ81" s="150"/>
      <c r="FA81" s="150"/>
      <c r="FB81" s="150"/>
      <c r="FC81" s="150"/>
      <c r="FD81" s="150"/>
      <c r="FE81" s="150"/>
      <c r="FF81" s="150"/>
      <c r="FG81" s="150"/>
      <c r="FH81" s="150"/>
      <c r="FI81" s="150"/>
      <c r="FJ81" s="150"/>
      <c r="FK81" s="150"/>
      <c r="FL81" s="150"/>
      <c r="FM81" s="150"/>
      <c r="FN81" s="150"/>
      <c r="FO81" s="150"/>
      <c r="FP81" s="150"/>
      <c r="FQ81" s="150"/>
      <c r="FR81" s="150"/>
      <c r="FS81" s="150"/>
      <c r="FT81" s="150"/>
      <c r="FU81" s="150"/>
      <c r="FV81" s="150"/>
      <c r="FW81" s="150"/>
      <c r="FX81" s="150"/>
      <c r="FY81" s="150"/>
      <c r="FZ81" s="150"/>
      <c r="GA81" s="150"/>
      <c r="GB81" s="150"/>
      <c r="GC81" s="150"/>
      <c r="GD81" s="150"/>
      <c r="GE81" s="150"/>
      <c r="GF81" s="150"/>
      <c r="GG81" s="150"/>
      <c r="GH81" s="150"/>
      <c r="GI81" s="150"/>
      <c r="GJ81" s="150"/>
      <c r="GK81" s="150"/>
      <c r="GL81" s="150"/>
      <c r="GM81" s="150"/>
      <c r="GN81" s="150"/>
      <c r="GO81" s="150"/>
      <c r="GP81" s="150"/>
      <c r="GQ81" s="150"/>
      <c r="GR81" s="150"/>
      <c r="GS81" s="150"/>
    </row>
    <row r="82" spans="1:201" s="60" customFormat="1" ht="81.599999999999994" customHeight="1" x14ac:dyDescent="0.35">
      <c r="A82" s="99">
        <v>80</v>
      </c>
      <c r="B82" s="141" t="s">
        <v>493</v>
      </c>
      <c r="C82" s="253" t="s">
        <v>195</v>
      </c>
      <c r="D82" s="253" t="s">
        <v>120</v>
      </c>
      <c r="E82" s="254" t="s">
        <v>491</v>
      </c>
      <c r="F82" s="199" t="s">
        <v>35</v>
      </c>
      <c r="G82" s="190" t="s">
        <v>618</v>
      </c>
      <c r="H82" s="200" t="s">
        <v>27</v>
      </c>
      <c r="I82" s="199">
        <v>272</v>
      </c>
      <c r="J82" s="199">
        <v>2025</v>
      </c>
      <c r="K82" s="116">
        <v>880</v>
      </c>
      <c r="L82" s="238">
        <v>420</v>
      </c>
      <c r="M82" s="191">
        <v>8</v>
      </c>
      <c r="N82" s="255">
        <v>1500</v>
      </c>
      <c r="O82" s="253" t="s">
        <v>198</v>
      </c>
      <c r="P82" s="193" t="s">
        <v>126</v>
      </c>
      <c r="Q82" s="195" t="s">
        <v>132</v>
      </c>
      <c r="R82" s="196" t="s">
        <v>138</v>
      </c>
      <c r="S82" s="185" t="s">
        <v>695</v>
      </c>
      <c r="T82" s="185" t="s">
        <v>696</v>
      </c>
      <c r="U82" s="180"/>
      <c r="V82" s="140">
        <v>0</v>
      </c>
      <c r="W82" s="113">
        <f>Таблица1[[#This Row],[Столбец145]]*Таблица1[[#This Row],[Столбец20]]</f>
        <v>0</v>
      </c>
      <c r="X82" s="59"/>
      <c r="Y82" s="59"/>
      <c r="Z82" s="59"/>
      <c r="AA82" s="59"/>
      <c r="AB82" s="59"/>
      <c r="AC82" s="59"/>
      <c r="AD82" s="59"/>
      <c r="AE82" s="59"/>
      <c r="AF82" s="59"/>
      <c r="AG82" s="59"/>
      <c r="AH82" s="59"/>
      <c r="AI82" s="59"/>
      <c r="AJ82" s="59"/>
      <c r="AK82" s="59"/>
      <c r="AL82" s="59"/>
      <c r="AM82" s="59"/>
      <c r="AN82" s="59"/>
      <c r="AO82" s="59"/>
      <c r="AP82" s="59"/>
      <c r="AQ82" s="59"/>
      <c r="AR82" s="59"/>
      <c r="AS82" s="59"/>
      <c r="AT82" s="59"/>
      <c r="AU82" s="59"/>
      <c r="AV82" s="59"/>
      <c r="AW82" s="59"/>
      <c r="AX82" s="59"/>
      <c r="AY82" s="59"/>
      <c r="AZ82" s="59"/>
      <c r="BA82" s="59"/>
      <c r="BB82" s="59"/>
      <c r="BC82" s="59"/>
      <c r="BD82" s="59"/>
      <c r="BE82" s="59"/>
      <c r="BF82" s="59"/>
      <c r="BG82" s="59"/>
      <c r="BH82" s="59"/>
      <c r="BI82" s="59"/>
      <c r="BJ82" s="59"/>
      <c r="BK82" s="59"/>
      <c r="BL82" s="59"/>
      <c r="BM82" s="59"/>
      <c r="BN82" s="59"/>
      <c r="BO82" s="59"/>
      <c r="BP82" s="59"/>
      <c r="BQ82" s="59"/>
      <c r="BR82" s="59"/>
      <c r="BS82" s="59"/>
      <c r="BT82" s="59"/>
      <c r="BU82" s="59"/>
      <c r="BV82" s="59"/>
      <c r="BW82" s="59"/>
      <c r="BX82" s="59"/>
      <c r="BY82" s="59"/>
      <c r="BZ82" s="59"/>
      <c r="CA82" s="59"/>
      <c r="CB82" s="59"/>
      <c r="CC82" s="59"/>
      <c r="CD82" s="59"/>
      <c r="CE82" s="59"/>
      <c r="CF82" s="59"/>
      <c r="CG82" s="59"/>
      <c r="CH82" s="59"/>
      <c r="CI82" s="59"/>
      <c r="CJ82" s="59"/>
      <c r="CK82" s="59"/>
      <c r="CL82" s="59"/>
      <c r="CM82" s="59"/>
      <c r="CN82" s="59"/>
      <c r="CO82" s="59"/>
      <c r="CP82" s="59"/>
      <c r="CQ82" s="59"/>
      <c r="CR82" s="59"/>
      <c r="CS82" s="59"/>
      <c r="CT82" s="59"/>
      <c r="CU82" s="59"/>
      <c r="CV82" s="59"/>
      <c r="CW82" s="59"/>
      <c r="CX82" s="59"/>
      <c r="CY82" s="59"/>
      <c r="CZ82" s="59"/>
      <c r="DA82" s="59"/>
      <c r="DB82" s="59"/>
      <c r="DC82" s="59"/>
      <c r="DD82" s="59"/>
      <c r="DE82" s="59"/>
      <c r="DF82" s="59"/>
      <c r="DG82" s="59"/>
      <c r="DH82" s="59"/>
      <c r="DI82" s="59"/>
      <c r="DJ82" s="59"/>
      <c r="DK82" s="59"/>
      <c r="DL82" s="59"/>
      <c r="DM82" s="59"/>
      <c r="DN82" s="59"/>
      <c r="DO82" s="59"/>
      <c r="DP82" s="59"/>
      <c r="DQ82" s="59"/>
      <c r="DR82" s="59"/>
      <c r="DS82" s="59"/>
      <c r="DT82" s="59"/>
      <c r="DU82" s="59"/>
      <c r="DV82" s="59"/>
      <c r="DW82" s="59"/>
      <c r="DX82" s="59"/>
      <c r="DY82" s="59"/>
      <c r="DZ82" s="59"/>
      <c r="EA82" s="59"/>
      <c r="EB82" s="59"/>
      <c r="EC82" s="59"/>
      <c r="ED82" s="59"/>
      <c r="EE82" s="59"/>
      <c r="EF82" s="59"/>
      <c r="EG82" s="59"/>
      <c r="EH82" s="59"/>
      <c r="EI82" s="59"/>
      <c r="EJ82" s="59"/>
      <c r="EK82" s="59"/>
      <c r="EL82" s="59"/>
      <c r="EM82" s="59"/>
      <c r="EN82" s="59"/>
      <c r="EO82" s="59"/>
      <c r="EP82" s="59"/>
      <c r="EQ82" s="59"/>
      <c r="ER82" s="59"/>
      <c r="ES82" s="59"/>
      <c r="ET82" s="59"/>
      <c r="EU82" s="59"/>
      <c r="EV82" s="59"/>
      <c r="EW82" s="59"/>
      <c r="EX82" s="59"/>
      <c r="EY82" s="59"/>
      <c r="EZ82" s="59"/>
      <c r="FA82" s="59"/>
      <c r="FB82" s="59"/>
      <c r="FC82" s="59"/>
      <c r="FD82" s="59"/>
      <c r="FE82" s="59"/>
      <c r="FF82" s="59"/>
      <c r="FG82" s="59"/>
      <c r="FH82" s="59"/>
      <c r="FI82" s="59"/>
      <c r="FJ82" s="59"/>
      <c r="FK82" s="59"/>
      <c r="FL82" s="59"/>
      <c r="FM82" s="59"/>
      <c r="FN82" s="59"/>
      <c r="FO82" s="59"/>
      <c r="FP82" s="59"/>
      <c r="FQ82" s="59"/>
      <c r="FR82" s="59"/>
      <c r="FS82" s="59"/>
      <c r="FT82" s="59"/>
      <c r="FU82" s="59"/>
      <c r="FV82" s="59"/>
      <c r="FW82" s="59"/>
      <c r="FX82" s="59"/>
      <c r="FY82" s="59"/>
      <c r="FZ82" s="59"/>
      <c r="GA82" s="59"/>
      <c r="GB82" s="59"/>
      <c r="GC82" s="59"/>
      <c r="GD82" s="59"/>
      <c r="GE82" s="59"/>
      <c r="GF82" s="59"/>
      <c r="GG82" s="59"/>
      <c r="GH82" s="59"/>
      <c r="GI82" s="59"/>
      <c r="GJ82" s="59"/>
      <c r="GK82" s="59"/>
      <c r="GL82" s="59"/>
      <c r="GM82" s="59"/>
      <c r="GN82" s="59"/>
      <c r="GO82" s="59"/>
      <c r="GP82" s="59"/>
      <c r="GQ82" s="59"/>
      <c r="GR82" s="59"/>
      <c r="GS82" s="59"/>
    </row>
    <row r="83" spans="1:201" s="151" customFormat="1" ht="81.599999999999994" customHeight="1" x14ac:dyDescent="0.35">
      <c r="A83" s="37">
        <v>81</v>
      </c>
      <c r="B83" s="66" t="s">
        <v>258</v>
      </c>
      <c r="C83" s="30" t="s">
        <v>195</v>
      </c>
      <c r="D83" s="30" t="s">
        <v>120</v>
      </c>
      <c r="E83" s="29" t="s">
        <v>196</v>
      </c>
      <c r="F83" s="21" t="s">
        <v>35</v>
      </c>
      <c r="G83" s="52" t="s">
        <v>618</v>
      </c>
      <c r="H83" s="17" t="s">
        <v>27</v>
      </c>
      <c r="I83" s="21">
        <v>304</v>
      </c>
      <c r="J83" s="21">
        <v>2022</v>
      </c>
      <c r="K83" s="39">
        <v>825</v>
      </c>
      <c r="L83" s="34">
        <v>544</v>
      </c>
      <c r="M83" s="33">
        <v>8</v>
      </c>
      <c r="N83" s="23">
        <v>1500</v>
      </c>
      <c r="O83" s="30" t="s">
        <v>198</v>
      </c>
      <c r="P83" s="41" t="s">
        <v>126</v>
      </c>
      <c r="Q83" s="19" t="s">
        <v>132</v>
      </c>
      <c r="R83" s="27" t="s">
        <v>138</v>
      </c>
      <c r="S83" s="82" t="s">
        <v>354</v>
      </c>
      <c r="T83" s="82" t="s">
        <v>197</v>
      </c>
      <c r="U83" s="44"/>
      <c r="V83" s="46">
        <v>0</v>
      </c>
      <c r="W83" s="46">
        <f>Таблица1[[#This Row],[Столбец145]]*Таблица1[[#This Row],[Столбец20]]</f>
        <v>0</v>
      </c>
      <c r="X83" s="7"/>
      <c r="Y83" s="7"/>
      <c r="Z83" s="150"/>
      <c r="AA83" s="150"/>
      <c r="AB83" s="150"/>
      <c r="AC83" s="150"/>
      <c r="AD83" s="150"/>
      <c r="AE83" s="150"/>
      <c r="AF83" s="150"/>
      <c r="AG83" s="150"/>
      <c r="AH83" s="150"/>
      <c r="AI83" s="150"/>
      <c r="AJ83" s="150"/>
      <c r="AK83" s="150"/>
      <c r="AL83" s="150"/>
      <c r="AM83" s="150"/>
      <c r="AN83" s="150"/>
      <c r="AO83" s="150"/>
      <c r="AP83" s="150"/>
      <c r="AQ83" s="150"/>
      <c r="AR83" s="150"/>
      <c r="AS83" s="150"/>
      <c r="AT83" s="150"/>
      <c r="AU83" s="150"/>
      <c r="AV83" s="150"/>
      <c r="AW83" s="150"/>
      <c r="AX83" s="150"/>
      <c r="AY83" s="150"/>
      <c r="AZ83" s="150"/>
      <c r="BA83" s="150"/>
      <c r="BB83" s="150"/>
      <c r="BC83" s="150"/>
      <c r="BD83" s="150"/>
      <c r="BE83" s="150"/>
      <c r="BF83" s="150"/>
      <c r="BG83" s="150"/>
      <c r="BH83" s="150"/>
      <c r="BI83" s="150"/>
      <c r="BJ83" s="150"/>
      <c r="BK83" s="150"/>
      <c r="BL83" s="150"/>
      <c r="BM83" s="150"/>
      <c r="BN83" s="150"/>
      <c r="BO83" s="150"/>
      <c r="BP83" s="150"/>
      <c r="BQ83" s="150"/>
      <c r="BR83" s="150"/>
      <c r="BS83" s="150"/>
      <c r="BT83" s="150"/>
      <c r="BU83" s="150"/>
      <c r="BV83" s="150"/>
      <c r="BW83" s="150"/>
      <c r="BX83" s="150"/>
      <c r="BY83" s="150"/>
      <c r="BZ83" s="150"/>
      <c r="CA83" s="150"/>
      <c r="CB83" s="150"/>
      <c r="CC83" s="150"/>
      <c r="CD83" s="150"/>
      <c r="CE83" s="150"/>
      <c r="CF83" s="150"/>
      <c r="CG83" s="150"/>
      <c r="CH83" s="150"/>
      <c r="CI83" s="150"/>
      <c r="CJ83" s="150"/>
      <c r="CK83" s="150"/>
      <c r="CL83" s="150"/>
      <c r="CM83" s="150"/>
      <c r="CN83" s="150"/>
      <c r="CO83" s="150"/>
      <c r="CP83" s="150"/>
      <c r="CQ83" s="150"/>
      <c r="CR83" s="150"/>
      <c r="CS83" s="150"/>
      <c r="CT83" s="150"/>
      <c r="CU83" s="150"/>
      <c r="CV83" s="150"/>
      <c r="CW83" s="150"/>
      <c r="CX83" s="150"/>
      <c r="CY83" s="150"/>
      <c r="CZ83" s="150"/>
      <c r="DA83" s="150"/>
      <c r="DB83" s="150"/>
      <c r="DC83" s="150"/>
      <c r="DD83" s="150"/>
      <c r="DE83" s="150"/>
      <c r="DF83" s="150"/>
      <c r="DG83" s="150"/>
      <c r="DH83" s="150"/>
      <c r="DI83" s="150"/>
      <c r="DJ83" s="150"/>
      <c r="DK83" s="150"/>
      <c r="DL83" s="150"/>
      <c r="DM83" s="150"/>
      <c r="DN83" s="150"/>
      <c r="DO83" s="150"/>
      <c r="DP83" s="150"/>
      <c r="DQ83" s="150"/>
      <c r="DR83" s="150"/>
      <c r="DS83" s="150"/>
      <c r="DT83" s="150"/>
      <c r="DU83" s="150"/>
      <c r="DV83" s="150"/>
      <c r="DW83" s="150"/>
      <c r="DX83" s="150"/>
      <c r="DY83" s="150"/>
      <c r="DZ83" s="150"/>
      <c r="EA83" s="150"/>
      <c r="EB83" s="150"/>
      <c r="EC83" s="150"/>
      <c r="ED83" s="150"/>
      <c r="EE83" s="150"/>
      <c r="EF83" s="150"/>
      <c r="EG83" s="150"/>
      <c r="EH83" s="150"/>
      <c r="EI83" s="150"/>
      <c r="EJ83" s="150"/>
      <c r="EK83" s="150"/>
      <c r="EL83" s="150"/>
      <c r="EM83" s="150"/>
      <c r="EN83" s="150"/>
      <c r="EO83" s="150"/>
      <c r="EP83" s="150"/>
      <c r="EQ83" s="150"/>
      <c r="ER83" s="150"/>
      <c r="ES83" s="150"/>
      <c r="ET83" s="150"/>
      <c r="EU83" s="150"/>
      <c r="EV83" s="150"/>
      <c r="EW83" s="150"/>
      <c r="EX83" s="150"/>
      <c r="EY83" s="150"/>
      <c r="EZ83" s="150"/>
      <c r="FA83" s="150"/>
      <c r="FB83" s="150"/>
      <c r="FC83" s="150"/>
      <c r="FD83" s="150"/>
      <c r="FE83" s="150"/>
      <c r="FF83" s="150"/>
      <c r="FG83" s="150"/>
      <c r="FH83" s="150"/>
      <c r="FI83" s="150"/>
      <c r="FJ83" s="150"/>
      <c r="FK83" s="150"/>
      <c r="FL83" s="150"/>
      <c r="FM83" s="150"/>
      <c r="FN83" s="150"/>
      <c r="FO83" s="150"/>
      <c r="FP83" s="150"/>
      <c r="FQ83" s="150"/>
      <c r="FR83" s="150"/>
      <c r="FS83" s="150"/>
      <c r="FT83" s="150"/>
      <c r="FU83" s="150"/>
      <c r="FV83" s="150"/>
      <c r="FW83" s="150"/>
      <c r="FX83" s="150"/>
      <c r="FY83" s="150"/>
      <c r="FZ83" s="150"/>
      <c r="GA83" s="150"/>
      <c r="GB83" s="150"/>
      <c r="GC83" s="150"/>
      <c r="GD83" s="150"/>
      <c r="GE83" s="150"/>
      <c r="GF83" s="150"/>
      <c r="GG83" s="150"/>
      <c r="GH83" s="150"/>
      <c r="GI83" s="150"/>
      <c r="GJ83" s="150"/>
      <c r="GK83" s="150"/>
      <c r="GL83" s="150"/>
      <c r="GM83" s="150"/>
      <c r="GN83" s="150"/>
      <c r="GO83" s="150"/>
      <c r="GP83" s="150"/>
      <c r="GQ83" s="150"/>
      <c r="GR83" s="150"/>
      <c r="GS83" s="150"/>
    </row>
    <row r="84" spans="1:201" s="8" customFormat="1" ht="81.599999999999994" customHeight="1" x14ac:dyDescent="0.35">
      <c r="A84" s="99">
        <v>82</v>
      </c>
      <c r="B84" s="131" t="s">
        <v>429</v>
      </c>
      <c r="C84" s="127" t="s">
        <v>195</v>
      </c>
      <c r="D84" s="127" t="s">
        <v>120</v>
      </c>
      <c r="E84" s="132" t="s">
        <v>300</v>
      </c>
      <c r="F84" s="126" t="s">
        <v>35</v>
      </c>
      <c r="G84" s="114" t="s">
        <v>618</v>
      </c>
      <c r="H84" s="105" t="s">
        <v>27</v>
      </c>
      <c r="I84" s="126">
        <v>328</v>
      </c>
      <c r="J84" s="126">
        <v>2023</v>
      </c>
      <c r="K84" s="116">
        <v>825</v>
      </c>
      <c r="L84" s="117">
        <v>500</v>
      </c>
      <c r="M84" s="106">
        <v>7</v>
      </c>
      <c r="N84" s="133">
        <v>1500</v>
      </c>
      <c r="O84" s="127" t="s">
        <v>729</v>
      </c>
      <c r="P84" s="108" t="s">
        <v>126</v>
      </c>
      <c r="Q84" s="109" t="s">
        <v>132</v>
      </c>
      <c r="R84" s="121" t="s">
        <v>138</v>
      </c>
      <c r="S84" s="111" t="s">
        <v>331</v>
      </c>
      <c r="T84" s="111" t="s">
        <v>307</v>
      </c>
      <c r="U84" s="112"/>
      <c r="V84" s="113">
        <v>0</v>
      </c>
      <c r="W84" s="113">
        <f>Таблица1[[#This Row],[Столбец145]]*Таблица1[[#This Row],[Столбец20]]</f>
        <v>0</v>
      </c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  <c r="CK84" s="7"/>
      <c r="CL84" s="7"/>
      <c r="CM84" s="7"/>
      <c r="CN84" s="7"/>
      <c r="CO84" s="7"/>
      <c r="CP84" s="7"/>
      <c r="CQ84" s="7"/>
      <c r="CR84" s="7"/>
      <c r="CS84" s="7"/>
      <c r="CT84" s="7"/>
      <c r="CU84" s="7"/>
      <c r="CV84" s="7"/>
      <c r="CW84" s="7"/>
      <c r="CX84" s="7"/>
      <c r="CY84" s="7"/>
      <c r="CZ84" s="7"/>
      <c r="DA84" s="7"/>
      <c r="DB84" s="7"/>
      <c r="DC84" s="7"/>
      <c r="DD84" s="7"/>
      <c r="DE84" s="7"/>
      <c r="DF84" s="7"/>
      <c r="DG84" s="7"/>
      <c r="DH84" s="7"/>
      <c r="DI84" s="7"/>
      <c r="DJ84" s="7"/>
      <c r="DK84" s="7"/>
      <c r="DL84" s="7"/>
      <c r="DM84" s="7"/>
      <c r="DN84" s="7"/>
      <c r="DO84" s="7"/>
      <c r="DP84" s="7"/>
      <c r="DQ84" s="7"/>
      <c r="DR84" s="7"/>
      <c r="DS84" s="7"/>
      <c r="DT84" s="7"/>
      <c r="DU84" s="7"/>
      <c r="DV84" s="7"/>
      <c r="DW84" s="7"/>
      <c r="DX84" s="7"/>
      <c r="DY84" s="7"/>
      <c r="DZ84" s="7"/>
      <c r="EA84" s="7"/>
      <c r="EB84" s="7"/>
      <c r="EC84" s="7"/>
      <c r="ED84" s="7"/>
      <c r="EE84" s="7"/>
      <c r="EF84" s="7"/>
      <c r="EG84" s="7"/>
      <c r="EH84" s="7"/>
      <c r="EI84" s="7"/>
      <c r="EJ84" s="7"/>
      <c r="EK84" s="7"/>
      <c r="EL84" s="7"/>
      <c r="EM84" s="7"/>
      <c r="EN84" s="7"/>
      <c r="EO84" s="7"/>
      <c r="EP84" s="7"/>
      <c r="EQ84" s="7"/>
      <c r="ER84" s="7"/>
      <c r="ES84" s="7"/>
      <c r="ET84" s="7"/>
      <c r="EU84" s="7"/>
      <c r="EV84" s="7"/>
      <c r="EW84" s="7"/>
      <c r="EX84" s="7"/>
      <c r="EY84" s="7"/>
      <c r="EZ84" s="7"/>
      <c r="FA84" s="7"/>
      <c r="FB84" s="7"/>
      <c r="FC84" s="7"/>
      <c r="FD84" s="7"/>
      <c r="FE84" s="7"/>
      <c r="FF84" s="7"/>
      <c r="FG84" s="7"/>
      <c r="FH84" s="7"/>
      <c r="FI84" s="7"/>
      <c r="FJ84" s="7"/>
      <c r="FK84" s="7"/>
      <c r="FL84" s="7"/>
      <c r="FM84" s="7"/>
      <c r="FN84" s="7"/>
      <c r="FO84" s="7"/>
      <c r="FP84" s="7"/>
      <c r="FQ84" s="7"/>
      <c r="FR84" s="7"/>
      <c r="FS84" s="7"/>
      <c r="FT84" s="7"/>
      <c r="FU84" s="7"/>
      <c r="FV84" s="7"/>
      <c r="FW84" s="7"/>
      <c r="FX84" s="7"/>
      <c r="FY84" s="7"/>
      <c r="FZ84" s="7"/>
      <c r="GA84" s="7"/>
      <c r="GB84" s="7"/>
      <c r="GC84" s="7"/>
      <c r="GD84" s="7"/>
      <c r="GE84" s="7"/>
      <c r="GF84" s="7"/>
      <c r="GG84" s="7"/>
      <c r="GH84" s="7"/>
      <c r="GI84" s="7"/>
      <c r="GJ84" s="7"/>
      <c r="GK84" s="7"/>
      <c r="GL84" s="7"/>
      <c r="GM84" s="7"/>
      <c r="GN84" s="7"/>
      <c r="GO84" s="7"/>
      <c r="GP84" s="7"/>
      <c r="GQ84" s="7"/>
      <c r="GR84" s="7"/>
      <c r="GS84" s="7"/>
    </row>
    <row r="85" spans="1:201" s="8" customFormat="1" ht="81.599999999999994" customHeight="1" x14ac:dyDescent="0.35">
      <c r="A85" s="37">
        <v>83</v>
      </c>
      <c r="B85" s="67" t="s">
        <v>730</v>
      </c>
      <c r="C85" s="86" t="s">
        <v>195</v>
      </c>
      <c r="D85" s="86" t="s">
        <v>120</v>
      </c>
      <c r="E85" s="87" t="s">
        <v>687</v>
      </c>
      <c r="F85" s="88" t="s">
        <v>35</v>
      </c>
      <c r="G85" s="89" t="s">
        <v>618</v>
      </c>
      <c r="H85" s="90" t="s">
        <v>27</v>
      </c>
      <c r="I85" s="88">
        <v>416</v>
      </c>
      <c r="J85" s="88">
        <v>2025</v>
      </c>
      <c r="K85" s="39">
        <v>880</v>
      </c>
      <c r="L85" s="97">
        <v>580</v>
      </c>
      <c r="M85" s="91">
        <v>6</v>
      </c>
      <c r="N85" s="92">
        <v>1500</v>
      </c>
      <c r="O85" s="86" t="s">
        <v>198</v>
      </c>
      <c r="P85" s="93" t="s">
        <v>126</v>
      </c>
      <c r="Q85" s="94" t="s">
        <v>132</v>
      </c>
      <c r="R85" s="95" t="s">
        <v>138</v>
      </c>
      <c r="S85" s="160" t="s">
        <v>710</v>
      </c>
      <c r="T85" s="160" t="s">
        <v>688</v>
      </c>
      <c r="U85" s="44"/>
      <c r="V85" s="96">
        <v>0</v>
      </c>
      <c r="W85" s="46">
        <f>Таблица1[[#This Row],[Столбец145]]*Таблица1[[#This Row],[Столбец20]]</f>
        <v>0</v>
      </c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  <c r="CK85" s="7"/>
      <c r="CL85" s="7"/>
      <c r="CM85" s="7"/>
      <c r="CN85" s="7"/>
      <c r="CO85" s="7"/>
      <c r="CP85" s="7"/>
      <c r="CQ85" s="7"/>
      <c r="CR85" s="7"/>
      <c r="CS85" s="7"/>
      <c r="CT85" s="7"/>
      <c r="CU85" s="7"/>
      <c r="CV85" s="7"/>
      <c r="CW85" s="7"/>
      <c r="CX85" s="7"/>
      <c r="CY85" s="7"/>
      <c r="CZ85" s="7"/>
      <c r="DA85" s="7"/>
      <c r="DB85" s="7"/>
      <c r="DC85" s="7"/>
      <c r="DD85" s="7"/>
      <c r="DE85" s="7"/>
      <c r="DF85" s="7"/>
      <c r="DG85" s="7"/>
      <c r="DH85" s="7"/>
      <c r="DI85" s="7"/>
      <c r="DJ85" s="7"/>
      <c r="DK85" s="7"/>
      <c r="DL85" s="7"/>
      <c r="DM85" s="7"/>
      <c r="DN85" s="7"/>
      <c r="DO85" s="7"/>
      <c r="DP85" s="7"/>
      <c r="DQ85" s="7"/>
      <c r="DR85" s="7"/>
      <c r="DS85" s="7"/>
      <c r="DT85" s="7"/>
      <c r="DU85" s="7"/>
      <c r="DV85" s="7"/>
      <c r="DW85" s="7"/>
      <c r="DX85" s="7"/>
      <c r="DY85" s="7"/>
      <c r="DZ85" s="7"/>
      <c r="EA85" s="7"/>
      <c r="EB85" s="7"/>
      <c r="EC85" s="7"/>
      <c r="ED85" s="7"/>
      <c r="EE85" s="7"/>
      <c r="EF85" s="7"/>
      <c r="EG85" s="7"/>
      <c r="EH85" s="7"/>
      <c r="EI85" s="7"/>
      <c r="EJ85" s="7"/>
      <c r="EK85" s="7"/>
      <c r="EL85" s="7"/>
      <c r="EM85" s="7"/>
      <c r="EN85" s="7"/>
      <c r="EO85" s="7"/>
      <c r="EP85" s="7"/>
      <c r="EQ85" s="7"/>
      <c r="ER85" s="7"/>
      <c r="ES85" s="7"/>
      <c r="ET85" s="7"/>
      <c r="EU85" s="7"/>
      <c r="EV85" s="7"/>
      <c r="EW85" s="7"/>
      <c r="EX85" s="7"/>
      <c r="EY85" s="7"/>
      <c r="EZ85" s="7"/>
      <c r="FA85" s="7"/>
      <c r="FB85" s="7"/>
      <c r="FC85" s="7"/>
      <c r="FD85" s="7"/>
      <c r="FE85" s="7"/>
      <c r="FF85" s="7"/>
      <c r="FG85" s="7"/>
      <c r="FH85" s="7"/>
      <c r="FI85" s="7"/>
      <c r="FJ85" s="7"/>
      <c r="FK85" s="7"/>
      <c r="FL85" s="7"/>
      <c r="FM85" s="7"/>
      <c r="FN85" s="7"/>
      <c r="FO85" s="7"/>
      <c r="FP85" s="7"/>
      <c r="FQ85" s="7"/>
      <c r="FR85" s="7"/>
      <c r="FS85" s="7"/>
      <c r="FT85" s="7"/>
      <c r="FU85" s="7"/>
      <c r="FV85" s="7"/>
      <c r="FW85" s="7"/>
      <c r="FX85" s="7"/>
      <c r="FY85" s="7"/>
      <c r="FZ85" s="7"/>
      <c r="GA85" s="7"/>
      <c r="GB85" s="7"/>
      <c r="GC85" s="7"/>
      <c r="GD85" s="7"/>
      <c r="GE85" s="7"/>
      <c r="GF85" s="7"/>
      <c r="GG85" s="7"/>
      <c r="GH85" s="7"/>
      <c r="GI85" s="7"/>
      <c r="GJ85" s="7"/>
      <c r="GK85" s="7"/>
      <c r="GL85" s="7"/>
      <c r="GM85" s="7"/>
      <c r="GN85" s="7"/>
      <c r="GO85" s="7"/>
      <c r="GP85" s="7"/>
      <c r="GQ85" s="7"/>
      <c r="GR85" s="7"/>
      <c r="GS85" s="7"/>
    </row>
    <row r="86" spans="1:201" s="8" customFormat="1" ht="81.599999999999994" customHeight="1" x14ac:dyDescent="0.35">
      <c r="A86" s="99">
        <v>84</v>
      </c>
      <c r="B86" s="131" t="s">
        <v>53</v>
      </c>
      <c r="C86" s="127" t="s">
        <v>268</v>
      </c>
      <c r="D86" s="127"/>
      <c r="E86" s="132" t="s">
        <v>54</v>
      </c>
      <c r="F86" s="126" t="s">
        <v>26</v>
      </c>
      <c r="G86" s="123" t="s">
        <v>616</v>
      </c>
      <c r="H86" s="124" t="s">
        <v>55</v>
      </c>
      <c r="I86" s="126">
        <v>144</v>
      </c>
      <c r="J86" s="126">
        <v>2020</v>
      </c>
      <c r="K86" s="116">
        <v>900</v>
      </c>
      <c r="L86" s="117">
        <v>500</v>
      </c>
      <c r="M86" s="109">
        <v>12</v>
      </c>
      <c r="N86" s="133">
        <v>3500</v>
      </c>
      <c r="O86" s="127" t="s">
        <v>56</v>
      </c>
      <c r="P86" s="106" t="s">
        <v>129</v>
      </c>
      <c r="Q86" s="109" t="s">
        <v>132</v>
      </c>
      <c r="R86" s="118" t="s">
        <v>146</v>
      </c>
      <c r="S86" s="119" t="s">
        <v>379</v>
      </c>
      <c r="T86" s="119" t="s">
        <v>597</v>
      </c>
      <c r="U86" s="120"/>
      <c r="V86" s="113">
        <v>0</v>
      </c>
      <c r="W86" s="113">
        <f>Таблица1[[#This Row],[Столбец145]]*Таблица1[[#This Row],[Столбец20]]</f>
        <v>0</v>
      </c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  <c r="CK86" s="7"/>
      <c r="CL86" s="7"/>
      <c r="CM86" s="7"/>
      <c r="CN86" s="7"/>
      <c r="CO86" s="7"/>
      <c r="CP86" s="7"/>
      <c r="CQ86" s="7"/>
      <c r="CR86" s="7"/>
      <c r="CS86" s="7"/>
      <c r="CT86" s="7"/>
      <c r="CU86" s="7"/>
      <c r="CV86" s="7"/>
      <c r="CW86" s="7"/>
      <c r="CX86" s="7"/>
      <c r="CY86" s="7"/>
      <c r="CZ86" s="7"/>
      <c r="DA86" s="7"/>
      <c r="DB86" s="7"/>
      <c r="DC86" s="7"/>
      <c r="DD86" s="7"/>
      <c r="DE86" s="7"/>
      <c r="DF86" s="7"/>
      <c r="DG86" s="7"/>
      <c r="DH86" s="7"/>
      <c r="DI86" s="7"/>
      <c r="DJ86" s="7"/>
      <c r="DK86" s="7"/>
      <c r="DL86" s="7"/>
      <c r="DM86" s="7"/>
      <c r="DN86" s="7"/>
      <c r="DO86" s="7"/>
      <c r="DP86" s="7"/>
      <c r="DQ86" s="7"/>
      <c r="DR86" s="7"/>
      <c r="DS86" s="7"/>
      <c r="DT86" s="7"/>
      <c r="DU86" s="7"/>
      <c r="DV86" s="7"/>
      <c r="DW86" s="7"/>
      <c r="DX86" s="7"/>
      <c r="DY86" s="7"/>
      <c r="DZ86" s="7"/>
      <c r="EA86" s="7"/>
      <c r="EB86" s="7"/>
      <c r="EC86" s="7"/>
      <c r="ED86" s="7"/>
      <c r="EE86" s="7"/>
      <c r="EF86" s="7"/>
      <c r="EG86" s="7"/>
      <c r="EH86" s="7"/>
      <c r="EI86" s="7"/>
      <c r="EJ86" s="7"/>
      <c r="EK86" s="7"/>
      <c r="EL86" s="7"/>
      <c r="EM86" s="7"/>
      <c r="EN86" s="7"/>
      <c r="EO86" s="7"/>
      <c r="EP86" s="7"/>
      <c r="EQ86" s="7"/>
      <c r="ER86" s="7"/>
      <c r="ES86" s="7"/>
      <c r="ET86" s="7"/>
      <c r="EU86" s="7"/>
      <c r="EV86" s="7"/>
      <c r="EW86" s="7"/>
      <c r="EX86" s="7"/>
      <c r="EY86" s="7"/>
      <c r="EZ86" s="7"/>
      <c r="FA86" s="7"/>
      <c r="FB86" s="7"/>
      <c r="FC86" s="7"/>
      <c r="FD86" s="7"/>
      <c r="FE86" s="7"/>
      <c r="FF86" s="7"/>
      <c r="FG86" s="7"/>
      <c r="FH86" s="7"/>
      <c r="FI86" s="7"/>
      <c r="FJ86" s="7"/>
      <c r="FK86" s="7"/>
      <c r="FL86" s="7"/>
      <c r="FM86" s="7"/>
      <c r="FN86" s="7"/>
      <c r="FO86" s="7"/>
      <c r="FP86" s="7"/>
      <c r="FQ86" s="7"/>
      <c r="FR86" s="7"/>
      <c r="FS86" s="7"/>
      <c r="FT86" s="7"/>
      <c r="FU86" s="7"/>
      <c r="FV86" s="7"/>
      <c r="FW86" s="7"/>
      <c r="FX86" s="7"/>
      <c r="FY86" s="7"/>
      <c r="FZ86" s="7"/>
      <c r="GA86" s="7"/>
      <c r="GB86" s="7"/>
      <c r="GC86" s="7"/>
      <c r="GD86" s="7"/>
      <c r="GE86" s="7"/>
      <c r="GF86" s="7"/>
      <c r="GG86" s="7"/>
      <c r="GH86" s="7"/>
      <c r="GI86" s="7"/>
      <c r="GJ86" s="7"/>
      <c r="GK86" s="7"/>
      <c r="GL86" s="7"/>
      <c r="GM86" s="7"/>
      <c r="GN86" s="7"/>
      <c r="GO86" s="7"/>
      <c r="GP86" s="7"/>
      <c r="GQ86" s="7"/>
      <c r="GR86" s="7"/>
      <c r="GS86" s="7"/>
    </row>
    <row r="87" spans="1:201" s="8" customFormat="1" ht="81.599999999999994" customHeight="1" x14ac:dyDescent="0.35">
      <c r="A87" s="37">
        <v>85</v>
      </c>
      <c r="B87" s="66" t="s">
        <v>739</v>
      </c>
      <c r="C87" s="30" t="s">
        <v>701</v>
      </c>
      <c r="D87" s="30" t="s">
        <v>264</v>
      </c>
      <c r="E87" s="20" t="s">
        <v>702</v>
      </c>
      <c r="F87" s="22" t="s">
        <v>73</v>
      </c>
      <c r="G87" s="16" t="s">
        <v>703</v>
      </c>
      <c r="H87" s="28" t="s">
        <v>27</v>
      </c>
      <c r="I87" s="22">
        <v>296</v>
      </c>
      <c r="J87" s="21">
        <v>2025</v>
      </c>
      <c r="K87" s="39">
        <v>935</v>
      </c>
      <c r="L87" s="33">
        <v>460</v>
      </c>
      <c r="M87" s="33">
        <v>6</v>
      </c>
      <c r="N87" s="24">
        <v>1500</v>
      </c>
      <c r="O87" s="25" t="s">
        <v>704</v>
      </c>
      <c r="P87" s="41" t="s">
        <v>127</v>
      </c>
      <c r="Q87" s="19" t="s">
        <v>132</v>
      </c>
      <c r="R87" s="26" t="s">
        <v>267</v>
      </c>
      <c r="S87" s="160" t="s">
        <v>711</v>
      </c>
      <c r="T87" s="160" t="s">
        <v>705</v>
      </c>
      <c r="U87" s="45" t="s">
        <v>706</v>
      </c>
      <c r="V87" s="46">
        <v>0</v>
      </c>
      <c r="W87" s="46">
        <f>Таблица1[[#This Row],[Столбец145]]*Таблица1[[#This Row],[Столбец20]]</f>
        <v>0</v>
      </c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  <c r="CJ87" s="7"/>
      <c r="CK87" s="7"/>
      <c r="CL87" s="7"/>
      <c r="CM87" s="7"/>
      <c r="CN87" s="7"/>
      <c r="CO87" s="7"/>
      <c r="CP87" s="7"/>
      <c r="CQ87" s="7"/>
      <c r="CR87" s="7"/>
      <c r="CS87" s="7"/>
      <c r="CT87" s="7"/>
      <c r="CU87" s="7"/>
      <c r="CV87" s="7"/>
      <c r="CW87" s="7"/>
      <c r="CX87" s="7"/>
      <c r="CY87" s="7"/>
      <c r="CZ87" s="7"/>
      <c r="DA87" s="7"/>
      <c r="DB87" s="7"/>
      <c r="DC87" s="7"/>
      <c r="DD87" s="7"/>
      <c r="DE87" s="7"/>
      <c r="DF87" s="7"/>
      <c r="DG87" s="7"/>
      <c r="DH87" s="7"/>
      <c r="DI87" s="7"/>
      <c r="DJ87" s="7"/>
      <c r="DK87" s="7"/>
      <c r="DL87" s="7"/>
      <c r="DM87" s="7"/>
      <c r="DN87" s="7"/>
      <c r="DO87" s="7"/>
      <c r="DP87" s="7"/>
      <c r="DQ87" s="7"/>
      <c r="DR87" s="7"/>
      <c r="DS87" s="7"/>
      <c r="DT87" s="7"/>
      <c r="DU87" s="7"/>
      <c r="DV87" s="7"/>
      <c r="DW87" s="7"/>
      <c r="DX87" s="7"/>
      <c r="DY87" s="7"/>
      <c r="DZ87" s="7"/>
      <c r="EA87" s="7"/>
      <c r="EB87" s="7"/>
      <c r="EC87" s="7"/>
      <c r="ED87" s="7"/>
      <c r="EE87" s="7"/>
      <c r="EF87" s="7"/>
      <c r="EG87" s="7"/>
      <c r="EH87" s="7"/>
      <c r="EI87" s="7"/>
      <c r="EJ87" s="7"/>
      <c r="EK87" s="7"/>
      <c r="EL87" s="7"/>
      <c r="EM87" s="7"/>
      <c r="EN87" s="7"/>
      <c r="EO87" s="7"/>
      <c r="EP87" s="7"/>
      <c r="EQ87" s="7"/>
      <c r="ER87" s="7"/>
      <c r="ES87" s="7"/>
      <c r="ET87" s="7"/>
      <c r="EU87" s="7"/>
      <c r="EV87" s="7"/>
      <c r="EW87" s="7"/>
      <c r="EX87" s="7"/>
      <c r="EY87" s="7"/>
      <c r="EZ87" s="7"/>
      <c r="FA87" s="7"/>
      <c r="FB87" s="7"/>
      <c r="FC87" s="7"/>
      <c r="FD87" s="7"/>
      <c r="FE87" s="7"/>
      <c r="FF87" s="7"/>
      <c r="FG87" s="7"/>
      <c r="FH87" s="7"/>
      <c r="FI87" s="7"/>
      <c r="FJ87" s="7"/>
      <c r="FK87" s="7"/>
      <c r="FL87" s="7"/>
      <c r="FM87" s="7"/>
      <c r="FN87" s="7"/>
      <c r="FO87" s="7"/>
      <c r="FP87" s="7"/>
      <c r="FQ87" s="7"/>
      <c r="FR87" s="7"/>
      <c r="FS87" s="7"/>
      <c r="FT87" s="7"/>
      <c r="FU87" s="7"/>
      <c r="FV87" s="7"/>
      <c r="FW87" s="7"/>
      <c r="FX87" s="7"/>
      <c r="FY87" s="7"/>
      <c r="FZ87" s="7"/>
      <c r="GA87" s="7"/>
      <c r="GB87" s="7"/>
      <c r="GC87" s="7"/>
      <c r="GD87" s="7"/>
      <c r="GE87" s="7"/>
      <c r="GF87" s="7"/>
      <c r="GG87" s="7"/>
      <c r="GH87" s="7"/>
      <c r="GI87" s="7"/>
      <c r="GJ87" s="7"/>
      <c r="GK87" s="7"/>
      <c r="GL87" s="7"/>
      <c r="GM87" s="7"/>
      <c r="GN87" s="7"/>
      <c r="GO87" s="7"/>
      <c r="GP87" s="7"/>
      <c r="GQ87" s="7"/>
      <c r="GR87" s="7"/>
      <c r="GS87" s="7"/>
    </row>
    <row r="88" spans="1:201" s="8" customFormat="1" ht="81.599999999999994" customHeight="1" x14ac:dyDescent="0.35">
      <c r="A88" s="99">
        <v>86</v>
      </c>
      <c r="B88" s="131" t="s">
        <v>560</v>
      </c>
      <c r="C88" s="127" t="s">
        <v>119</v>
      </c>
      <c r="D88" s="127" t="s">
        <v>120</v>
      </c>
      <c r="E88" s="132" t="s">
        <v>409</v>
      </c>
      <c r="F88" s="126" t="s">
        <v>35</v>
      </c>
      <c r="G88" s="114" t="s">
        <v>618</v>
      </c>
      <c r="H88" s="105" t="s">
        <v>27</v>
      </c>
      <c r="I88" s="126">
        <v>272</v>
      </c>
      <c r="J88" s="126">
        <v>2024</v>
      </c>
      <c r="K88" s="116">
        <v>825</v>
      </c>
      <c r="L88" s="117">
        <v>435</v>
      </c>
      <c r="M88" s="106">
        <v>8</v>
      </c>
      <c r="N88" s="133">
        <v>2000</v>
      </c>
      <c r="O88" s="127" t="s">
        <v>304</v>
      </c>
      <c r="P88" s="108" t="s">
        <v>126</v>
      </c>
      <c r="Q88" s="109" t="s">
        <v>132</v>
      </c>
      <c r="R88" s="121" t="s">
        <v>138</v>
      </c>
      <c r="S88" s="111" t="s">
        <v>410</v>
      </c>
      <c r="T88" s="111" t="s">
        <v>411</v>
      </c>
      <c r="U88" s="112"/>
      <c r="V88" s="113">
        <v>0</v>
      </c>
      <c r="W88" s="113">
        <f>Таблица1[[#This Row],[Столбец145]]*Таблица1[[#This Row],[Столбец20]]</f>
        <v>0</v>
      </c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  <c r="CK88" s="7"/>
      <c r="CL88" s="7"/>
      <c r="CM88" s="7"/>
      <c r="CN88" s="7"/>
      <c r="CO88" s="7"/>
      <c r="CP88" s="7"/>
      <c r="CQ88" s="7"/>
      <c r="CR88" s="7"/>
      <c r="CS88" s="7"/>
      <c r="CT88" s="7"/>
      <c r="CU88" s="7"/>
      <c r="CV88" s="7"/>
      <c r="CW88" s="7"/>
      <c r="CX88" s="7"/>
      <c r="CY88" s="7"/>
      <c r="CZ88" s="7"/>
      <c r="DA88" s="7"/>
      <c r="DB88" s="7"/>
      <c r="DC88" s="7"/>
      <c r="DD88" s="7"/>
      <c r="DE88" s="7"/>
      <c r="DF88" s="7"/>
      <c r="DG88" s="7"/>
      <c r="DH88" s="7"/>
      <c r="DI88" s="7"/>
      <c r="DJ88" s="7"/>
      <c r="DK88" s="7"/>
      <c r="DL88" s="7"/>
      <c r="DM88" s="7"/>
      <c r="DN88" s="7"/>
      <c r="DO88" s="7"/>
      <c r="DP88" s="7"/>
      <c r="DQ88" s="7"/>
      <c r="DR88" s="7"/>
      <c r="DS88" s="7"/>
      <c r="DT88" s="7"/>
      <c r="DU88" s="7"/>
      <c r="DV88" s="7"/>
      <c r="DW88" s="7"/>
      <c r="DX88" s="7"/>
      <c r="DY88" s="7"/>
      <c r="DZ88" s="7"/>
      <c r="EA88" s="7"/>
      <c r="EB88" s="7"/>
      <c r="EC88" s="7"/>
      <c r="ED88" s="7"/>
      <c r="EE88" s="7"/>
      <c r="EF88" s="7"/>
      <c r="EG88" s="7"/>
      <c r="EH88" s="7"/>
      <c r="EI88" s="7"/>
      <c r="EJ88" s="7"/>
      <c r="EK88" s="7"/>
      <c r="EL88" s="7"/>
      <c r="EM88" s="7"/>
      <c r="EN88" s="7"/>
      <c r="EO88" s="7"/>
      <c r="EP88" s="7"/>
      <c r="EQ88" s="7"/>
      <c r="ER88" s="7"/>
      <c r="ES88" s="7"/>
      <c r="ET88" s="7"/>
      <c r="EU88" s="7"/>
      <c r="EV88" s="7"/>
      <c r="EW88" s="7"/>
      <c r="EX88" s="7"/>
      <c r="EY88" s="7"/>
      <c r="EZ88" s="7"/>
      <c r="FA88" s="7"/>
      <c r="FB88" s="7"/>
      <c r="FC88" s="7"/>
      <c r="FD88" s="7"/>
      <c r="FE88" s="7"/>
      <c r="FF88" s="7"/>
      <c r="FG88" s="7"/>
      <c r="FH88" s="7"/>
      <c r="FI88" s="7"/>
      <c r="FJ88" s="7"/>
      <c r="FK88" s="7"/>
      <c r="FL88" s="7"/>
      <c r="FM88" s="7"/>
      <c r="FN88" s="7"/>
      <c r="FO88" s="7"/>
      <c r="FP88" s="7"/>
      <c r="FQ88" s="7"/>
      <c r="FR88" s="7"/>
      <c r="FS88" s="7"/>
      <c r="FT88" s="7"/>
      <c r="FU88" s="7"/>
      <c r="FV88" s="7"/>
      <c r="FW88" s="7"/>
      <c r="FX88" s="7"/>
      <c r="FY88" s="7"/>
      <c r="FZ88" s="7"/>
      <c r="GA88" s="7"/>
      <c r="GB88" s="7"/>
      <c r="GC88" s="7"/>
      <c r="GD88" s="7"/>
      <c r="GE88" s="7"/>
      <c r="GF88" s="7"/>
      <c r="GG88" s="7"/>
      <c r="GH88" s="7"/>
      <c r="GI88" s="7"/>
      <c r="GJ88" s="7"/>
      <c r="GK88" s="7"/>
      <c r="GL88" s="7"/>
      <c r="GM88" s="7"/>
      <c r="GN88" s="7"/>
      <c r="GO88" s="7"/>
      <c r="GP88" s="7"/>
      <c r="GQ88" s="7"/>
      <c r="GR88" s="7"/>
      <c r="GS88" s="7"/>
    </row>
    <row r="89" spans="1:201" s="8" customFormat="1" ht="81.599999999999994" customHeight="1" x14ac:dyDescent="0.35">
      <c r="A89" s="37">
        <v>87</v>
      </c>
      <c r="B89" s="68" t="s">
        <v>566</v>
      </c>
      <c r="C89" s="30" t="s">
        <v>119</v>
      </c>
      <c r="D89" s="30" t="s">
        <v>120</v>
      </c>
      <c r="E89" s="260" t="s">
        <v>121</v>
      </c>
      <c r="F89" s="21" t="s">
        <v>35</v>
      </c>
      <c r="G89" s="16" t="s">
        <v>618</v>
      </c>
      <c r="H89" s="28" t="s">
        <v>27</v>
      </c>
      <c r="I89" s="21">
        <v>222</v>
      </c>
      <c r="J89" s="21">
        <v>2024</v>
      </c>
      <c r="K89" s="39">
        <v>790</v>
      </c>
      <c r="L89" s="34">
        <v>420</v>
      </c>
      <c r="M89" s="19">
        <v>8</v>
      </c>
      <c r="N89" s="23">
        <v>2000</v>
      </c>
      <c r="O89" s="30" t="s">
        <v>122</v>
      </c>
      <c r="P89" s="33" t="s">
        <v>126</v>
      </c>
      <c r="Q89" s="19" t="s">
        <v>132</v>
      </c>
      <c r="R89" s="18" t="s">
        <v>138</v>
      </c>
      <c r="S89" s="83" t="s">
        <v>365</v>
      </c>
      <c r="T89" s="83" t="s">
        <v>598</v>
      </c>
      <c r="U89" s="45"/>
      <c r="V89" s="46">
        <v>0</v>
      </c>
      <c r="W89" s="46">
        <f>Таблица1[[#This Row],[Столбец145]]*Таблица1[[#This Row],[Столбец20]]</f>
        <v>0</v>
      </c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7"/>
      <c r="DT89" s="7"/>
      <c r="DU89" s="7"/>
      <c r="DV89" s="7"/>
      <c r="DW89" s="7"/>
      <c r="DX89" s="7"/>
      <c r="DY89" s="7"/>
      <c r="DZ89" s="7"/>
      <c r="EA89" s="7"/>
      <c r="EB89" s="7"/>
      <c r="EC89" s="7"/>
      <c r="ED89" s="7"/>
      <c r="EE89" s="7"/>
      <c r="EF89" s="7"/>
      <c r="EG89" s="7"/>
      <c r="EH89" s="7"/>
      <c r="EI89" s="7"/>
      <c r="EJ89" s="7"/>
      <c r="EK89" s="7"/>
      <c r="EL89" s="7"/>
      <c r="EM89" s="7"/>
      <c r="EN89" s="7"/>
      <c r="EO89" s="7"/>
      <c r="EP89" s="7"/>
      <c r="EQ89" s="7"/>
      <c r="ER89" s="7"/>
      <c r="ES89" s="7"/>
      <c r="ET89" s="7"/>
      <c r="EU89" s="7"/>
      <c r="EV89" s="7"/>
      <c r="EW89" s="7"/>
      <c r="EX89" s="7"/>
      <c r="EY89" s="7"/>
      <c r="EZ89" s="7"/>
      <c r="FA89" s="7"/>
      <c r="FB89" s="7"/>
      <c r="FC89" s="7"/>
      <c r="FD89" s="7"/>
      <c r="FE89" s="7"/>
      <c r="FF89" s="7"/>
      <c r="FG89" s="7"/>
      <c r="FH89" s="7"/>
      <c r="FI89" s="7"/>
      <c r="FJ89" s="7"/>
      <c r="FK89" s="7"/>
      <c r="FL89" s="7"/>
      <c r="FM89" s="7"/>
      <c r="FN89" s="7"/>
      <c r="FO89" s="7"/>
      <c r="FP89" s="7"/>
      <c r="FQ89" s="7"/>
      <c r="FR89" s="7"/>
      <c r="FS89" s="7"/>
      <c r="FT89" s="7"/>
      <c r="FU89" s="7"/>
      <c r="FV89" s="7"/>
      <c r="FW89" s="7"/>
      <c r="FX89" s="7"/>
      <c r="FY89" s="7"/>
      <c r="FZ89" s="7"/>
      <c r="GA89" s="7"/>
      <c r="GB89" s="7"/>
      <c r="GC89" s="7"/>
      <c r="GD89" s="7"/>
      <c r="GE89" s="7"/>
      <c r="GF89" s="7"/>
      <c r="GG89" s="7"/>
      <c r="GH89" s="7"/>
      <c r="GI89" s="7"/>
      <c r="GJ89" s="7"/>
      <c r="GK89" s="7"/>
      <c r="GL89" s="7"/>
      <c r="GM89" s="7"/>
      <c r="GN89" s="7"/>
      <c r="GO89" s="7"/>
      <c r="GP89" s="7"/>
      <c r="GQ89" s="7"/>
      <c r="GR89" s="7"/>
      <c r="GS89" s="7"/>
    </row>
    <row r="90" spans="1:201" s="8" customFormat="1" ht="81.599999999999994" customHeight="1" x14ac:dyDescent="0.35">
      <c r="A90" s="99">
        <v>88</v>
      </c>
      <c r="B90" s="131" t="s">
        <v>561</v>
      </c>
      <c r="C90" s="127" t="s">
        <v>119</v>
      </c>
      <c r="D90" s="127" t="s">
        <v>120</v>
      </c>
      <c r="E90" s="132" t="s">
        <v>303</v>
      </c>
      <c r="F90" s="126" t="s">
        <v>35</v>
      </c>
      <c r="G90" s="123" t="s">
        <v>618</v>
      </c>
      <c r="H90" s="105" t="s">
        <v>27</v>
      </c>
      <c r="I90" s="126">
        <v>384</v>
      </c>
      <c r="J90" s="126">
        <v>2023</v>
      </c>
      <c r="K90" s="116">
        <v>970</v>
      </c>
      <c r="L90" s="117">
        <v>560</v>
      </c>
      <c r="M90" s="106">
        <v>6</v>
      </c>
      <c r="N90" s="133">
        <v>2000</v>
      </c>
      <c r="O90" s="126" t="s">
        <v>304</v>
      </c>
      <c r="P90" s="108" t="s">
        <v>126</v>
      </c>
      <c r="Q90" s="109" t="s">
        <v>132</v>
      </c>
      <c r="R90" s="121" t="s">
        <v>138</v>
      </c>
      <c r="S90" s="165" t="s">
        <v>333</v>
      </c>
      <c r="T90" s="111" t="s">
        <v>305</v>
      </c>
      <c r="U90" s="112"/>
      <c r="V90" s="113">
        <v>0</v>
      </c>
      <c r="W90" s="113">
        <f>Таблица1[[#This Row],[Столбец145]]*Таблица1[[#This Row],[Столбец20]]</f>
        <v>0</v>
      </c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  <c r="CQ90" s="7"/>
      <c r="CR90" s="7"/>
      <c r="CS90" s="7"/>
      <c r="CT90" s="7"/>
      <c r="CU90" s="7"/>
      <c r="CV90" s="7"/>
      <c r="CW90" s="7"/>
      <c r="CX90" s="7"/>
      <c r="CY90" s="7"/>
      <c r="CZ90" s="7"/>
      <c r="DA90" s="7"/>
      <c r="DB90" s="7"/>
      <c r="DC90" s="7"/>
      <c r="DD90" s="7"/>
      <c r="DE90" s="7"/>
      <c r="DF90" s="7"/>
      <c r="DG90" s="7"/>
      <c r="DH90" s="7"/>
      <c r="DI90" s="7"/>
      <c r="DJ90" s="7"/>
      <c r="DK90" s="7"/>
      <c r="DL90" s="7"/>
      <c r="DM90" s="7"/>
      <c r="DN90" s="7"/>
      <c r="DO90" s="7"/>
      <c r="DP90" s="7"/>
      <c r="DQ90" s="7"/>
      <c r="DR90" s="7"/>
      <c r="DS90" s="7"/>
      <c r="DT90" s="7"/>
      <c r="DU90" s="7"/>
      <c r="DV90" s="7"/>
      <c r="DW90" s="7"/>
      <c r="DX90" s="7"/>
      <c r="DY90" s="7"/>
      <c r="DZ90" s="7"/>
      <c r="EA90" s="7"/>
      <c r="EB90" s="7"/>
      <c r="EC90" s="7"/>
      <c r="ED90" s="7"/>
      <c r="EE90" s="7"/>
      <c r="EF90" s="7"/>
      <c r="EG90" s="7"/>
      <c r="EH90" s="7"/>
      <c r="EI90" s="7"/>
      <c r="EJ90" s="7"/>
      <c r="EK90" s="7"/>
      <c r="EL90" s="7"/>
      <c r="EM90" s="7"/>
      <c r="EN90" s="7"/>
      <c r="EO90" s="7"/>
      <c r="EP90" s="7"/>
      <c r="EQ90" s="7"/>
      <c r="ER90" s="7"/>
      <c r="ES90" s="7"/>
      <c r="ET90" s="7"/>
      <c r="EU90" s="7"/>
      <c r="EV90" s="7"/>
      <c r="EW90" s="7"/>
      <c r="EX90" s="7"/>
      <c r="EY90" s="7"/>
      <c r="EZ90" s="7"/>
      <c r="FA90" s="7"/>
      <c r="FB90" s="7"/>
      <c r="FC90" s="7"/>
      <c r="FD90" s="7"/>
      <c r="FE90" s="7"/>
      <c r="FF90" s="7"/>
      <c r="FG90" s="7"/>
      <c r="FH90" s="7"/>
      <c r="FI90" s="7"/>
      <c r="FJ90" s="7"/>
      <c r="FK90" s="7"/>
      <c r="FL90" s="7"/>
      <c r="FM90" s="7"/>
      <c r="FN90" s="7"/>
      <c r="FO90" s="7"/>
      <c r="FP90" s="7"/>
      <c r="FQ90" s="7"/>
      <c r="FR90" s="7"/>
      <c r="FS90" s="7"/>
      <c r="FT90" s="7"/>
      <c r="FU90" s="7"/>
      <c r="FV90" s="7"/>
      <c r="FW90" s="7"/>
      <c r="FX90" s="7"/>
      <c r="FY90" s="7"/>
      <c r="FZ90" s="7"/>
      <c r="GA90" s="7"/>
      <c r="GB90" s="7"/>
      <c r="GC90" s="7"/>
      <c r="GD90" s="7"/>
      <c r="GE90" s="7"/>
      <c r="GF90" s="7"/>
      <c r="GG90" s="7"/>
      <c r="GH90" s="7"/>
      <c r="GI90" s="7"/>
      <c r="GJ90" s="7"/>
      <c r="GK90" s="7"/>
      <c r="GL90" s="7"/>
      <c r="GM90" s="7"/>
      <c r="GN90" s="7"/>
      <c r="GO90" s="7"/>
      <c r="GP90" s="7"/>
      <c r="GQ90" s="7"/>
      <c r="GR90" s="7"/>
      <c r="GS90" s="7"/>
    </row>
    <row r="91" spans="1:201" s="8" customFormat="1" ht="81.599999999999994" customHeight="1" x14ac:dyDescent="0.35">
      <c r="A91" s="37">
        <v>89</v>
      </c>
      <c r="B91" s="261" t="s">
        <v>747</v>
      </c>
      <c r="C91" s="30" t="s">
        <v>119</v>
      </c>
      <c r="D91" s="30" t="s">
        <v>120</v>
      </c>
      <c r="E91" s="29" t="s">
        <v>91</v>
      </c>
      <c r="F91" s="21" t="s">
        <v>35</v>
      </c>
      <c r="G91" s="16" t="s">
        <v>618</v>
      </c>
      <c r="H91" s="28" t="s">
        <v>27</v>
      </c>
      <c r="I91" s="21">
        <v>320</v>
      </c>
      <c r="J91" s="21">
        <v>2026</v>
      </c>
      <c r="K91" s="39">
        <v>800</v>
      </c>
      <c r="L91" s="34">
        <v>458</v>
      </c>
      <c r="M91" s="19">
        <v>14</v>
      </c>
      <c r="N91" s="23">
        <v>3000</v>
      </c>
      <c r="O91" s="30" t="s">
        <v>92</v>
      </c>
      <c r="P91" s="19" t="s">
        <v>126</v>
      </c>
      <c r="Q91" s="19" t="s">
        <v>132</v>
      </c>
      <c r="R91" s="18" t="s">
        <v>138</v>
      </c>
      <c r="S91" s="83" t="s">
        <v>394</v>
      </c>
      <c r="T91" s="83" t="s">
        <v>153</v>
      </c>
      <c r="U91" s="45"/>
      <c r="V91" s="46">
        <v>0</v>
      </c>
      <c r="W91" s="46">
        <f>Таблица1[[#This Row],[Столбец145]]*Таблица1[[#This Row],[Столбец20]]</f>
        <v>0</v>
      </c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  <c r="CR91" s="7"/>
      <c r="CS91" s="7"/>
      <c r="CT91" s="7"/>
      <c r="CU91" s="7"/>
      <c r="CV91" s="7"/>
      <c r="CW91" s="7"/>
      <c r="CX91" s="7"/>
      <c r="CY91" s="7"/>
      <c r="CZ91" s="7"/>
      <c r="DA91" s="7"/>
      <c r="DB91" s="7"/>
      <c r="DC91" s="7"/>
      <c r="DD91" s="7"/>
      <c r="DE91" s="7"/>
      <c r="DF91" s="7"/>
      <c r="DG91" s="7"/>
      <c r="DH91" s="7"/>
      <c r="DI91" s="7"/>
      <c r="DJ91" s="7"/>
      <c r="DK91" s="7"/>
      <c r="DL91" s="7"/>
      <c r="DM91" s="7"/>
      <c r="DN91" s="7"/>
      <c r="DO91" s="7"/>
      <c r="DP91" s="7"/>
      <c r="DQ91" s="7"/>
      <c r="DR91" s="7"/>
      <c r="DS91" s="7"/>
      <c r="DT91" s="7"/>
      <c r="DU91" s="7"/>
      <c r="DV91" s="7"/>
      <c r="DW91" s="7"/>
      <c r="DX91" s="7"/>
      <c r="DY91" s="7"/>
      <c r="DZ91" s="7"/>
      <c r="EA91" s="7"/>
      <c r="EB91" s="7"/>
      <c r="EC91" s="7"/>
      <c r="ED91" s="7"/>
      <c r="EE91" s="7"/>
      <c r="EF91" s="7"/>
      <c r="EG91" s="7"/>
      <c r="EH91" s="7"/>
      <c r="EI91" s="7"/>
      <c r="EJ91" s="7"/>
      <c r="EK91" s="7"/>
      <c r="EL91" s="7"/>
      <c r="EM91" s="7"/>
      <c r="EN91" s="7"/>
      <c r="EO91" s="7"/>
      <c r="EP91" s="7"/>
      <c r="EQ91" s="7"/>
      <c r="ER91" s="7"/>
      <c r="ES91" s="7"/>
      <c r="ET91" s="7"/>
      <c r="EU91" s="7"/>
      <c r="EV91" s="7"/>
      <c r="EW91" s="7"/>
      <c r="EX91" s="7"/>
      <c r="EY91" s="7"/>
      <c r="EZ91" s="7"/>
      <c r="FA91" s="7"/>
      <c r="FB91" s="7"/>
      <c r="FC91" s="7"/>
      <c r="FD91" s="7"/>
      <c r="FE91" s="7"/>
      <c r="FF91" s="7"/>
      <c r="FG91" s="7"/>
      <c r="FH91" s="7"/>
      <c r="FI91" s="7"/>
      <c r="FJ91" s="7"/>
      <c r="FK91" s="7"/>
      <c r="FL91" s="7"/>
      <c r="FM91" s="7"/>
      <c r="FN91" s="7"/>
      <c r="FO91" s="7"/>
      <c r="FP91" s="7"/>
      <c r="FQ91" s="7"/>
      <c r="FR91" s="7"/>
      <c r="FS91" s="7"/>
      <c r="FT91" s="7"/>
      <c r="FU91" s="7"/>
      <c r="FV91" s="7"/>
      <c r="FW91" s="7"/>
      <c r="FX91" s="7"/>
      <c r="FY91" s="7"/>
      <c r="FZ91" s="7"/>
      <c r="GA91" s="7"/>
      <c r="GB91" s="7"/>
      <c r="GC91" s="7"/>
      <c r="GD91" s="7"/>
      <c r="GE91" s="7"/>
      <c r="GF91" s="7"/>
      <c r="GG91" s="7"/>
      <c r="GH91" s="7"/>
      <c r="GI91" s="7"/>
      <c r="GJ91" s="7"/>
      <c r="GK91" s="7"/>
      <c r="GL91" s="7"/>
      <c r="GM91" s="7"/>
      <c r="GN91" s="7"/>
      <c r="GO91" s="7"/>
      <c r="GP91" s="7"/>
      <c r="GQ91" s="7"/>
      <c r="GR91" s="7"/>
      <c r="GS91" s="7"/>
    </row>
    <row r="92" spans="1:201" s="8" customFormat="1" ht="81.599999999999994" customHeight="1" x14ac:dyDescent="0.35">
      <c r="A92" s="99">
        <v>90</v>
      </c>
      <c r="B92" s="141" t="s">
        <v>565</v>
      </c>
      <c r="C92" s="127" t="s">
        <v>119</v>
      </c>
      <c r="D92" s="127" t="s">
        <v>120</v>
      </c>
      <c r="E92" s="132" t="s">
        <v>186</v>
      </c>
      <c r="F92" s="126" t="s">
        <v>35</v>
      </c>
      <c r="G92" s="114" t="s">
        <v>618</v>
      </c>
      <c r="H92" s="105" t="s">
        <v>27</v>
      </c>
      <c r="I92" s="126">
        <v>280</v>
      </c>
      <c r="J92" s="126">
        <v>2024</v>
      </c>
      <c r="K92" s="116">
        <v>880</v>
      </c>
      <c r="L92" s="117">
        <v>494</v>
      </c>
      <c r="M92" s="106">
        <v>7</v>
      </c>
      <c r="N92" s="133">
        <v>1500</v>
      </c>
      <c r="O92" s="127" t="s">
        <v>122</v>
      </c>
      <c r="P92" s="108" t="s">
        <v>126</v>
      </c>
      <c r="Q92" s="109" t="s">
        <v>132</v>
      </c>
      <c r="R92" s="121" t="s">
        <v>138</v>
      </c>
      <c r="S92" s="111" t="s">
        <v>358</v>
      </c>
      <c r="T92" s="111" t="s">
        <v>182</v>
      </c>
      <c r="U92" s="112"/>
      <c r="V92" s="113">
        <v>0</v>
      </c>
      <c r="W92" s="113">
        <f>Таблица1[[#This Row],[Столбец145]]*Таблица1[[#This Row],[Столбец20]]</f>
        <v>0</v>
      </c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  <c r="CQ92" s="7"/>
      <c r="CR92" s="7"/>
      <c r="CS92" s="7"/>
      <c r="CT92" s="7"/>
      <c r="CU92" s="7"/>
      <c r="CV92" s="7"/>
      <c r="CW92" s="7"/>
      <c r="CX92" s="7"/>
      <c r="CY92" s="7"/>
      <c r="CZ92" s="7"/>
      <c r="DA92" s="7"/>
      <c r="DB92" s="7"/>
      <c r="DC92" s="7"/>
      <c r="DD92" s="7"/>
      <c r="DE92" s="7"/>
      <c r="DF92" s="7"/>
      <c r="DG92" s="7"/>
      <c r="DH92" s="7"/>
      <c r="DI92" s="7"/>
      <c r="DJ92" s="7"/>
      <c r="DK92" s="7"/>
      <c r="DL92" s="7"/>
      <c r="DM92" s="7"/>
      <c r="DN92" s="7"/>
      <c r="DO92" s="7"/>
      <c r="DP92" s="7"/>
      <c r="DQ92" s="7"/>
      <c r="DR92" s="7"/>
      <c r="DS92" s="7"/>
      <c r="DT92" s="7"/>
      <c r="DU92" s="7"/>
      <c r="DV92" s="7"/>
      <c r="DW92" s="7"/>
      <c r="DX92" s="7"/>
      <c r="DY92" s="7"/>
      <c r="DZ92" s="7"/>
      <c r="EA92" s="7"/>
      <c r="EB92" s="7"/>
      <c r="EC92" s="7"/>
      <c r="ED92" s="7"/>
      <c r="EE92" s="7"/>
      <c r="EF92" s="7"/>
      <c r="EG92" s="7"/>
      <c r="EH92" s="7"/>
      <c r="EI92" s="7"/>
      <c r="EJ92" s="7"/>
      <c r="EK92" s="7"/>
      <c r="EL92" s="7"/>
      <c r="EM92" s="7"/>
      <c r="EN92" s="7"/>
      <c r="EO92" s="7"/>
      <c r="EP92" s="7"/>
      <c r="EQ92" s="7"/>
      <c r="ER92" s="7"/>
      <c r="ES92" s="7"/>
      <c r="ET92" s="7"/>
      <c r="EU92" s="7"/>
      <c r="EV92" s="7"/>
      <c r="EW92" s="7"/>
      <c r="EX92" s="7"/>
      <c r="EY92" s="7"/>
      <c r="EZ92" s="7"/>
      <c r="FA92" s="7"/>
      <c r="FB92" s="7"/>
      <c r="FC92" s="7"/>
      <c r="FD92" s="7"/>
      <c r="FE92" s="7"/>
      <c r="FF92" s="7"/>
      <c r="FG92" s="7"/>
      <c r="FH92" s="7"/>
      <c r="FI92" s="7"/>
      <c r="FJ92" s="7"/>
      <c r="FK92" s="7"/>
      <c r="FL92" s="7"/>
      <c r="FM92" s="7"/>
      <c r="FN92" s="7"/>
      <c r="FO92" s="7"/>
      <c r="FP92" s="7"/>
      <c r="FQ92" s="7"/>
      <c r="FR92" s="7"/>
      <c r="FS92" s="7"/>
      <c r="FT92" s="7"/>
      <c r="FU92" s="7"/>
      <c r="FV92" s="7"/>
      <c r="FW92" s="7"/>
      <c r="FX92" s="7"/>
      <c r="FY92" s="7"/>
      <c r="FZ92" s="7"/>
      <c r="GA92" s="7"/>
      <c r="GB92" s="7"/>
      <c r="GC92" s="7"/>
      <c r="GD92" s="7"/>
      <c r="GE92" s="7"/>
      <c r="GF92" s="7"/>
      <c r="GG92" s="7"/>
      <c r="GH92" s="7"/>
      <c r="GI92" s="7"/>
      <c r="GJ92" s="7"/>
      <c r="GK92" s="7"/>
      <c r="GL92" s="7"/>
      <c r="GM92" s="7"/>
      <c r="GN92" s="7"/>
      <c r="GO92" s="7"/>
      <c r="GP92" s="7"/>
      <c r="GQ92" s="7"/>
      <c r="GR92" s="7"/>
      <c r="GS92" s="7"/>
    </row>
    <row r="93" spans="1:201" s="8" customFormat="1" ht="81.599999999999994" customHeight="1" x14ac:dyDescent="0.35">
      <c r="A93" s="37">
        <v>91</v>
      </c>
      <c r="B93" s="68" t="s">
        <v>689</v>
      </c>
      <c r="C93" s="30" t="s">
        <v>119</v>
      </c>
      <c r="D93" s="30" t="s">
        <v>120</v>
      </c>
      <c r="E93" s="29" t="s">
        <v>244</v>
      </c>
      <c r="F93" s="21" t="s">
        <v>35</v>
      </c>
      <c r="G93" s="16" t="s">
        <v>618</v>
      </c>
      <c r="H93" s="17" t="s">
        <v>27</v>
      </c>
      <c r="I93" s="21">
        <v>272</v>
      </c>
      <c r="J93" s="21">
        <v>2025</v>
      </c>
      <c r="K93" s="39">
        <v>880</v>
      </c>
      <c r="L93" s="34">
        <v>490</v>
      </c>
      <c r="M93" s="33">
        <v>14</v>
      </c>
      <c r="N93" s="23">
        <v>2000</v>
      </c>
      <c r="O93" s="30" t="s">
        <v>122</v>
      </c>
      <c r="P93" s="41" t="s">
        <v>126</v>
      </c>
      <c r="Q93" s="19" t="s">
        <v>132</v>
      </c>
      <c r="R93" s="27" t="s">
        <v>138</v>
      </c>
      <c r="S93" s="82" t="s">
        <v>342</v>
      </c>
      <c r="T93" s="82" t="s">
        <v>245</v>
      </c>
      <c r="U93" s="44"/>
      <c r="V93" s="46">
        <v>0</v>
      </c>
      <c r="W93" s="46">
        <f>Таблица1[[#This Row],[Столбец145]]*Таблица1[[#This Row],[Столбец20]]</f>
        <v>0</v>
      </c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7"/>
      <c r="CJ93" s="7"/>
      <c r="CK93" s="7"/>
      <c r="CL93" s="7"/>
      <c r="CM93" s="7"/>
      <c r="CN93" s="7"/>
      <c r="CO93" s="7"/>
      <c r="CP93" s="7"/>
      <c r="CQ93" s="7"/>
      <c r="CR93" s="7"/>
      <c r="CS93" s="7"/>
      <c r="CT93" s="7"/>
      <c r="CU93" s="7"/>
      <c r="CV93" s="7"/>
      <c r="CW93" s="7"/>
      <c r="CX93" s="7"/>
      <c r="CY93" s="7"/>
      <c r="CZ93" s="7"/>
      <c r="DA93" s="7"/>
      <c r="DB93" s="7"/>
      <c r="DC93" s="7"/>
      <c r="DD93" s="7"/>
      <c r="DE93" s="7"/>
      <c r="DF93" s="7"/>
      <c r="DG93" s="7"/>
      <c r="DH93" s="7"/>
      <c r="DI93" s="7"/>
      <c r="DJ93" s="7"/>
      <c r="DK93" s="7"/>
      <c r="DL93" s="7"/>
      <c r="DM93" s="7"/>
      <c r="DN93" s="7"/>
      <c r="DO93" s="7"/>
      <c r="DP93" s="7"/>
      <c r="DQ93" s="7"/>
      <c r="DR93" s="7"/>
      <c r="DS93" s="7"/>
      <c r="DT93" s="7"/>
      <c r="DU93" s="7"/>
      <c r="DV93" s="7"/>
      <c r="DW93" s="7"/>
      <c r="DX93" s="7"/>
      <c r="DY93" s="7"/>
      <c r="DZ93" s="7"/>
      <c r="EA93" s="7"/>
      <c r="EB93" s="7"/>
      <c r="EC93" s="7"/>
      <c r="ED93" s="7"/>
      <c r="EE93" s="7"/>
      <c r="EF93" s="7"/>
      <c r="EG93" s="7"/>
      <c r="EH93" s="7"/>
      <c r="EI93" s="7"/>
      <c r="EJ93" s="7"/>
      <c r="EK93" s="7"/>
      <c r="EL93" s="7"/>
      <c r="EM93" s="7"/>
      <c r="EN93" s="7"/>
      <c r="EO93" s="7"/>
      <c r="EP93" s="7"/>
      <c r="EQ93" s="7"/>
      <c r="ER93" s="7"/>
      <c r="ES93" s="7"/>
      <c r="ET93" s="7"/>
      <c r="EU93" s="7"/>
      <c r="EV93" s="7"/>
      <c r="EW93" s="7"/>
      <c r="EX93" s="7"/>
      <c r="EY93" s="7"/>
      <c r="EZ93" s="7"/>
      <c r="FA93" s="7"/>
      <c r="FB93" s="7"/>
      <c r="FC93" s="7"/>
      <c r="FD93" s="7"/>
      <c r="FE93" s="7"/>
      <c r="FF93" s="7"/>
      <c r="FG93" s="7"/>
      <c r="FH93" s="7"/>
      <c r="FI93" s="7"/>
      <c r="FJ93" s="7"/>
      <c r="FK93" s="7"/>
      <c r="FL93" s="7"/>
      <c r="FM93" s="7"/>
      <c r="FN93" s="7"/>
      <c r="FO93" s="7"/>
      <c r="FP93" s="7"/>
      <c r="FQ93" s="7"/>
      <c r="FR93" s="7"/>
      <c r="FS93" s="7"/>
      <c r="FT93" s="7"/>
      <c r="FU93" s="7"/>
      <c r="FV93" s="7"/>
      <c r="FW93" s="7"/>
      <c r="FX93" s="7"/>
      <c r="FY93" s="7"/>
      <c r="FZ93" s="7"/>
      <c r="GA93" s="7"/>
      <c r="GB93" s="7"/>
      <c r="GC93" s="7"/>
      <c r="GD93" s="7"/>
      <c r="GE93" s="7"/>
      <c r="GF93" s="7"/>
      <c r="GG93" s="7"/>
      <c r="GH93" s="7"/>
      <c r="GI93" s="7"/>
      <c r="GJ93" s="7"/>
      <c r="GK93" s="7"/>
      <c r="GL93" s="7"/>
      <c r="GM93" s="7"/>
      <c r="GN93" s="7"/>
      <c r="GO93" s="7"/>
      <c r="GP93" s="7"/>
      <c r="GQ93" s="7"/>
      <c r="GR93" s="7"/>
      <c r="GS93" s="7"/>
    </row>
    <row r="94" spans="1:201" s="8" customFormat="1" ht="81.599999999999994" customHeight="1" x14ac:dyDescent="0.35">
      <c r="A94" s="99">
        <v>92</v>
      </c>
      <c r="B94" s="141" t="s">
        <v>777</v>
      </c>
      <c r="C94" s="253" t="s">
        <v>119</v>
      </c>
      <c r="D94" s="253" t="s">
        <v>120</v>
      </c>
      <c r="E94" s="254" t="s">
        <v>657</v>
      </c>
      <c r="F94" s="199" t="s">
        <v>35</v>
      </c>
      <c r="G94" s="190" t="s">
        <v>618</v>
      </c>
      <c r="H94" s="200" t="s">
        <v>27</v>
      </c>
      <c r="I94" s="199">
        <v>432</v>
      </c>
      <c r="J94" s="199">
        <v>2025</v>
      </c>
      <c r="K94" s="267">
        <v>1100</v>
      </c>
      <c r="L94" s="220">
        <v>616</v>
      </c>
      <c r="M94" s="191">
        <v>10</v>
      </c>
      <c r="N94" s="255">
        <v>2500</v>
      </c>
      <c r="O94" s="199" t="s">
        <v>304</v>
      </c>
      <c r="P94" s="193" t="s">
        <v>126</v>
      </c>
      <c r="Q94" s="195" t="s">
        <v>132</v>
      </c>
      <c r="R94" s="196" t="s">
        <v>138</v>
      </c>
      <c r="S94" s="185" t="s">
        <v>778</v>
      </c>
      <c r="T94" s="185" t="s">
        <v>658</v>
      </c>
      <c r="U94" s="180"/>
      <c r="V94" s="113">
        <v>0</v>
      </c>
      <c r="W94" s="113">
        <f>Таблица1[[#This Row],[Столбец145]]*Таблица1[[#This Row],[Столбец20]]</f>
        <v>0</v>
      </c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  <c r="CP94" s="7"/>
      <c r="CQ94" s="7"/>
      <c r="CR94" s="7"/>
      <c r="CS94" s="7"/>
      <c r="CT94" s="7"/>
      <c r="CU94" s="7"/>
      <c r="CV94" s="7"/>
      <c r="CW94" s="7"/>
      <c r="CX94" s="7"/>
      <c r="CY94" s="7"/>
      <c r="CZ94" s="7"/>
      <c r="DA94" s="7"/>
      <c r="DB94" s="7"/>
      <c r="DC94" s="7"/>
      <c r="DD94" s="7"/>
      <c r="DE94" s="7"/>
      <c r="DF94" s="7"/>
      <c r="DG94" s="7"/>
      <c r="DH94" s="7"/>
      <c r="DI94" s="7"/>
      <c r="DJ94" s="7"/>
      <c r="DK94" s="7"/>
      <c r="DL94" s="7"/>
      <c r="DM94" s="7"/>
      <c r="DN94" s="7"/>
      <c r="DO94" s="7"/>
      <c r="DP94" s="7"/>
      <c r="DQ94" s="7"/>
      <c r="DR94" s="7"/>
      <c r="DS94" s="7"/>
      <c r="DT94" s="7"/>
      <c r="DU94" s="7"/>
      <c r="DV94" s="7"/>
      <c r="DW94" s="7"/>
      <c r="DX94" s="7"/>
      <c r="DY94" s="7"/>
      <c r="DZ94" s="7"/>
      <c r="EA94" s="7"/>
      <c r="EB94" s="7"/>
      <c r="EC94" s="7"/>
      <c r="ED94" s="7"/>
      <c r="EE94" s="7"/>
      <c r="EF94" s="7"/>
      <c r="EG94" s="7"/>
      <c r="EH94" s="7"/>
      <c r="EI94" s="7"/>
      <c r="EJ94" s="7"/>
      <c r="EK94" s="7"/>
      <c r="EL94" s="7"/>
      <c r="EM94" s="7"/>
      <c r="EN94" s="7"/>
      <c r="EO94" s="7"/>
      <c r="EP94" s="7"/>
      <c r="EQ94" s="7"/>
      <c r="ER94" s="7"/>
      <c r="ES94" s="7"/>
      <c r="ET94" s="7"/>
      <c r="EU94" s="7"/>
      <c r="EV94" s="7"/>
      <c r="EW94" s="7"/>
      <c r="EX94" s="7"/>
      <c r="EY94" s="7"/>
      <c r="EZ94" s="7"/>
      <c r="FA94" s="7"/>
      <c r="FB94" s="7"/>
      <c r="FC94" s="7"/>
      <c r="FD94" s="7"/>
      <c r="FE94" s="7"/>
      <c r="FF94" s="7"/>
      <c r="FG94" s="7"/>
      <c r="FH94" s="7"/>
      <c r="FI94" s="7"/>
      <c r="FJ94" s="7"/>
      <c r="FK94" s="7"/>
      <c r="FL94" s="7"/>
      <c r="FM94" s="7"/>
      <c r="FN94" s="7"/>
      <c r="FO94" s="7"/>
      <c r="FP94" s="7"/>
      <c r="FQ94" s="7"/>
      <c r="FR94" s="7"/>
      <c r="FS94" s="7"/>
      <c r="FT94" s="7"/>
      <c r="FU94" s="7"/>
      <c r="FV94" s="7"/>
      <c r="FW94" s="7"/>
      <c r="FX94" s="7"/>
      <c r="FY94" s="7"/>
      <c r="FZ94" s="7"/>
      <c r="GA94" s="7"/>
      <c r="GB94" s="7"/>
      <c r="GC94" s="7"/>
      <c r="GD94" s="7"/>
      <c r="GE94" s="7"/>
      <c r="GF94" s="7"/>
      <c r="GG94" s="7"/>
      <c r="GH94" s="7"/>
      <c r="GI94" s="7"/>
      <c r="GJ94" s="7"/>
      <c r="GK94" s="7"/>
      <c r="GL94" s="7"/>
      <c r="GM94" s="7"/>
      <c r="GN94" s="7"/>
      <c r="GO94" s="7"/>
      <c r="GP94" s="7"/>
      <c r="GQ94" s="7"/>
      <c r="GR94" s="7"/>
      <c r="GS94" s="7"/>
    </row>
    <row r="95" spans="1:201" s="8" customFormat="1" ht="81.599999999999994" customHeight="1" x14ac:dyDescent="0.35">
      <c r="A95" s="37">
        <v>93</v>
      </c>
      <c r="B95" s="66" t="s">
        <v>559</v>
      </c>
      <c r="C95" s="30" t="s">
        <v>161</v>
      </c>
      <c r="D95" s="30" t="s">
        <v>112</v>
      </c>
      <c r="E95" s="29" t="s">
        <v>412</v>
      </c>
      <c r="F95" s="21" t="s">
        <v>35</v>
      </c>
      <c r="G95" s="52" t="s">
        <v>622</v>
      </c>
      <c r="H95" s="17" t="s">
        <v>27</v>
      </c>
      <c r="I95" s="21">
        <v>128</v>
      </c>
      <c r="J95" s="21">
        <v>2024</v>
      </c>
      <c r="K95" s="39">
        <v>825</v>
      </c>
      <c r="L95" s="34">
        <v>380</v>
      </c>
      <c r="M95" s="33">
        <v>12</v>
      </c>
      <c r="N95" s="23">
        <v>2500</v>
      </c>
      <c r="O95" s="21" t="s">
        <v>413</v>
      </c>
      <c r="P95" s="19" t="s">
        <v>126</v>
      </c>
      <c r="Q95" s="19" t="s">
        <v>132</v>
      </c>
      <c r="R95" s="18" t="s">
        <v>138</v>
      </c>
      <c r="S95" s="82" t="s">
        <v>414</v>
      </c>
      <c r="T95" s="82" t="s">
        <v>415</v>
      </c>
      <c r="U95" s="44"/>
      <c r="V95" s="46">
        <v>0</v>
      </c>
      <c r="W95" s="46">
        <f>Таблица1[[#This Row],[Столбец145]]*Таблица1[[#This Row],[Столбец20]]</f>
        <v>0</v>
      </c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  <c r="CQ95" s="7"/>
      <c r="CR95" s="7"/>
      <c r="CS95" s="7"/>
      <c r="CT95" s="7"/>
      <c r="CU95" s="7"/>
      <c r="CV95" s="7"/>
      <c r="CW95" s="7"/>
      <c r="CX95" s="7"/>
      <c r="CY95" s="7"/>
      <c r="CZ95" s="7"/>
      <c r="DA95" s="7"/>
      <c r="DB95" s="7"/>
      <c r="DC95" s="7"/>
      <c r="DD95" s="7"/>
      <c r="DE95" s="7"/>
      <c r="DF95" s="7"/>
      <c r="DG95" s="7"/>
      <c r="DH95" s="7"/>
      <c r="DI95" s="7"/>
      <c r="DJ95" s="7"/>
      <c r="DK95" s="7"/>
      <c r="DL95" s="7"/>
      <c r="DM95" s="7"/>
      <c r="DN95" s="7"/>
      <c r="DO95" s="7"/>
      <c r="DP95" s="7"/>
      <c r="DQ95" s="7"/>
      <c r="DR95" s="7"/>
      <c r="DS95" s="7"/>
      <c r="DT95" s="7"/>
      <c r="DU95" s="7"/>
      <c r="DV95" s="7"/>
      <c r="DW95" s="7"/>
      <c r="DX95" s="7"/>
      <c r="DY95" s="7"/>
      <c r="DZ95" s="7"/>
      <c r="EA95" s="7"/>
      <c r="EB95" s="7"/>
      <c r="EC95" s="7"/>
      <c r="ED95" s="7"/>
      <c r="EE95" s="7"/>
      <c r="EF95" s="7"/>
      <c r="EG95" s="7"/>
      <c r="EH95" s="7"/>
      <c r="EI95" s="7"/>
      <c r="EJ95" s="7"/>
      <c r="EK95" s="7"/>
      <c r="EL95" s="7"/>
      <c r="EM95" s="7"/>
      <c r="EN95" s="7"/>
      <c r="EO95" s="7"/>
      <c r="EP95" s="7"/>
      <c r="EQ95" s="7"/>
      <c r="ER95" s="7"/>
      <c r="ES95" s="7"/>
      <c r="ET95" s="7"/>
      <c r="EU95" s="7"/>
      <c r="EV95" s="7"/>
      <c r="EW95" s="7"/>
      <c r="EX95" s="7"/>
      <c r="EY95" s="7"/>
      <c r="EZ95" s="7"/>
      <c r="FA95" s="7"/>
      <c r="FB95" s="7"/>
      <c r="FC95" s="7"/>
      <c r="FD95" s="7"/>
      <c r="FE95" s="7"/>
      <c r="FF95" s="7"/>
      <c r="FG95" s="7"/>
      <c r="FH95" s="7"/>
      <c r="FI95" s="7"/>
      <c r="FJ95" s="7"/>
      <c r="FK95" s="7"/>
      <c r="FL95" s="7"/>
      <c r="FM95" s="7"/>
      <c r="FN95" s="7"/>
      <c r="FO95" s="7"/>
      <c r="FP95" s="7"/>
      <c r="FQ95" s="7"/>
      <c r="FR95" s="7"/>
      <c r="FS95" s="7"/>
      <c r="FT95" s="7"/>
      <c r="FU95" s="7"/>
      <c r="FV95" s="7"/>
      <c r="FW95" s="7"/>
      <c r="FX95" s="7"/>
      <c r="FY95" s="7"/>
      <c r="FZ95" s="7"/>
      <c r="GA95" s="7"/>
      <c r="GB95" s="7"/>
      <c r="GC95" s="7"/>
      <c r="GD95" s="7"/>
      <c r="GE95" s="7"/>
      <c r="GF95" s="7"/>
      <c r="GG95" s="7"/>
      <c r="GH95" s="7"/>
      <c r="GI95" s="7"/>
      <c r="GJ95" s="7"/>
      <c r="GK95" s="7"/>
      <c r="GL95" s="7"/>
      <c r="GM95" s="7"/>
      <c r="GN95" s="7"/>
      <c r="GO95" s="7"/>
      <c r="GP95" s="7"/>
      <c r="GQ95" s="7"/>
      <c r="GR95" s="7"/>
      <c r="GS95" s="7"/>
    </row>
    <row r="96" spans="1:201" s="60" customFormat="1" ht="81.599999999999994" customHeight="1" x14ac:dyDescent="0.35">
      <c r="A96" s="99">
        <v>94</v>
      </c>
      <c r="B96" s="141" t="s">
        <v>640</v>
      </c>
      <c r="C96" s="253" t="s">
        <v>532</v>
      </c>
      <c r="D96" s="253" t="s">
        <v>523</v>
      </c>
      <c r="E96" s="254" t="s">
        <v>533</v>
      </c>
      <c r="F96" s="199" t="s">
        <v>66</v>
      </c>
      <c r="G96" s="190" t="s">
        <v>615</v>
      </c>
      <c r="H96" s="200" t="s">
        <v>27</v>
      </c>
      <c r="I96" s="199">
        <v>128</v>
      </c>
      <c r="J96" s="199">
        <v>2025</v>
      </c>
      <c r="K96" s="116">
        <v>730</v>
      </c>
      <c r="L96" s="238">
        <v>327</v>
      </c>
      <c r="M96" s="209">
        <v>12</v>
      </c>
      <c r="N96" s="255">
        <v>2000</v>
      </c>
      <c r="O96" s="199" t="s">
        <v>535</v>
      </c>
      <c r="P96" s="193" t="s">
        <v>126</v>
      </c>
      <c r="Q96" s="195" t="s">
        <v>132</v>
      </c>
      <c r="R96" s="196" t="s">
        <v>150</v>
      </c>
      <c r="S96" s="185" t="s">
        <v>732</v>
      </c>
      <c r="T96" s="185" t="s">
        <v>733</v>
      </c>
      <c r="U96" s="137"/>
      <c r="V96" s="140">
        <v>0</v>
      </c>
      <c r="W96" s="113">
        <f>Таблица1[[#This Row],[Столбец145]]*Таблица1[[#This Row],[Столбец20]]</f>
        <v>0</v>
      </c>
      <c r="X96" s="59"/>
      <c r="Y96" s="59"/>
      <c r="Z96" s="59"/>
      <c r="AA96" s="59"/>
      <c r="AB96" s="59"/>
      <c r="AC96" s="59"/>
      <c r="AD96" s="59"/>
      <c r="AE96" s="59"/>
      <c r="AF96" s="59"/>
      <c r="AG96" s="59"/>
      <c r="AH96" s="59"/>
      <c r="AI96" s="59"/>
      <c r="AJ96" s="59"/>
      <c r="AK96" s="59"/>
      <c r="AL96" s="59"/>
      <c r="AM96" s="59"/>
      <c r="AN96" s="59"/>
      <c r="AO96" s="59"/>
      <c r="AP96" s="59"/>
      <c r="AQ96" s="59"/>
      <c r="AR96" s="59"/>
      <c r="AS96" s="59"/>
      <c r="AT96" s="59"/>
      <c r="AU96" s="59"/>
      <c r="AV96" s="59"/>
      <c r="AW96" s="59"/>
      <c r="AX96" s="59"/>
      <c r="AY96" s="59"/>
      <c r="AZ96" s="59"/>
      <c r="BA96" s="59"/>
      <c r="BB96" s="59"/>
      <c r="BC96" s="59"/>
      <c r="BD96" s="59"/>
      <c r="BE96" s="59"/>
      <c r="BF96" s="59"/>
      <c r="BG96" s="59"/>
      <c r="BH96" s="59"/>
      <c r="BI96" s="59"/>
      <c r="BJ96" s="59"/>
      <c r="BK96" s="59"/>
      <c r="BL96" s="59"/>
      <c r="BM96" s="59"/>
      <c r="BN96" s="59"/>
      <c r="BO96" s="59"/>
      <c r="BP96" s="59"/>
      <c r="BQ96" s="59"/>
      <c r="BR96" s="59"/>
      <c r="BS96" s="59"/>
      <c r="BT96" s="59"/>
      <c r="BU96" s="59"/>
      <c r="BV96" s="59"/>
      <c r="BW96" s="59"/>
      <c r="BX96" s="59"/>
      <c r="BY96" s="59"/>
      <c r="BZ96" s="59"/>
      <c r="CA96" s="59"/>
      <c r="CB96" s="59"/>
      <c r="CC96" s="59"/>
      <c r="CD96" s="59"/>
      <c r="CE96" s="59"/>
      <c r="CF96" s="59"/>
      <c r="CG96" s="59"/>
      <c r="CH96" s="59"/>
      <c r="CI96" s="59"/>
      <c r="CJ96" s="59"/>
      <c r="CK96" s="59"/>
      <c r="CL96" s="59"/>
      <c r="CM96" s="59"/>
      <c r="CN96" s="59"/>
      <c r="CO96" s="59"/>
      <c r="CP96" s="59"/>
      <c r="CQ96" s="59"/>
      <c r="CR96" s="59"/>
      <c r="CS96" s="59"/>
      <c r="CT96" s="59"/>
      <c r="CU96" s="59"/>
      <c r="CV96" s="59"/>
      <c r="CW96" s="59"/>
      <c r="CX96" s="59"/>
      <c r="CY96" s="59"/>
      <c r="CZ96" s="59"/>
      <c r="DA96" s="59"/>
      <c r="DB96" s="59"/>
      <c r="DC96" s="59"/>
      <c r="DD96" s="59"/>
      <c r="DE96" s="59"/>
      <c r="DF96" s="59"/>
      <c r="DG96" s="59"/>
      <c r="DH96" s="59"/>
      <c r="DI96" s="59"/>
      <c r="DJ96" s="59"/>
      <c r="DK96" s="59"/>
      <c r="DL96" s="59"/>
      <c r="DM96" s="59"/>
      <c r="DN96" s="59"/>
      <c r="DO96" s="59"/>
      <c r="DP96" s="59"/>
      <c r="DQ96" s="59"/>
      <c r="DR96" s="59"/>
      <c r="DS96" s="59"/>
      <c r="DT96" s="59"/>
      <c r="DU96" s="59"/>
      <c r="DV96" s="59"/>
      <c r="DW96" s="59"/>
      <c r="DX96" s="59"/>
      <c r="DY96" s="59"/>
      <c r="DZ96" s="59"/>
      <c r="EA96" s="59"/>
      <c r="EB96" s="59"/>
      <c r="EC96" s="59"/>
      <c r="ED96" s="59"/>
      <c r="EE96" s="59"/>
      <c r="EF96" s="59"/>
      <c r="EG96" s="59"/>
      <c r="EH96" s="59"/>
      <c r="EI96" s="59"/>
      <c r="EJ96" s="59"/>
      <c r="EK96" s="59"/>
      <c r="EL96" s="59"/>
      <c r="EM96" s="59"/>
      <c r="EN96" s="59"/>
      <c r="EO96" s="59"/>
      <c r="EP96" s="59"/>
      <c r="EQ96" s="59"/>
      <c r="ER96" s="59"/>
      <c r="ES96" s="59"/>
      <c r="ET96" s="59"/>
      <c r="EU96" s="59"/>
      <c r="EV96" s="59"/>
      <c r="EW96" s="59"/>
      <c r="EX96" s="59"/>
      <c r="EY96" s="59"/>
      <c r="EZ96" s="59"/>
      <c r="FA96" s="59"/>
      <c r="FB96" s="59"/>
      <c r="FC96" s="59"/>
      <c r="FD96" s="59"/>
      <c r="FE96" s="59"/>
      <c r="FF96" s="59"/>
      <c r="FG96" s="59"/>
      <c r="FH96" s="59"/>
      <c r="FI96" s="59"/>
      <c r="FJ96" s="59"/>
      <c r="FK96" s="59"/>
      <c r="FL96" s="59"/>
      <c r="FM96" s="59"/>
      <c r="FN96" s="59"/>
      <c r="FO96" s="59"/>
      <c r="FP96" s="59"/>
      <c r="FQ96" s="59"/>
      <c r="FR96" s="59"/>
      <c r="FS96" s="59"/>
      <c r="FT96" s="59"/>
      <c r="FU96" s="59"/>
      <c r="FV96" s="59"/>
      <c r="FW96" s="59"/>
      <c r="FX96" s="59"/>
      <c r="FY96" s="59"/>
      <c r="FZ96" s="59"/>
      <c r="GA96" s="59"/>
      <c r="GB96" s="59"/>
      <c r="GC96" s="59"/>
      <c r="GD96" s="59"/>
      <c r="GE96" s="59"/>
      <c r="GF96" s="59"/>
      <c r="GG96" s="59"/>
      <c r="GH96" s="59"/>
      <c r="GI96" s="59"/>
      <c r="GJ96" s="59"/>
      <c r="GK96" s="59"/>
      <c r="GL96" s="59"/>
      <c r="GM96" s="59"/>
      <c r="GN96" s="59"/>
      <c r="GO96" s="59"/>
      <c r="GP96" s="59"/>
      <c r="GQ96" s="59"/>
      <c r="GR96" s="59"/>
      <c r="GS96" s="59"/>
    </row>
    <row r="97" spans="1:201" s="8" customFormat="1" ht="81.599999999999994" customHeight="1" x14ac:dyDescent="0.35">
      <c r="A97" s="37">
        <v>95</v>
      </c>
      <c r="B97" s="69" t="s">
        <v>539</v>
      </c>
      <c r="C97" s="73" t="s">
        <v>175</v>
      </c>
      <c r="D97" s="74" t="s">
        <v>319</v>
      </c>
      <c r="E97" s="50" t="s">
        <v>320</v>
      </c>
      <c r="F97" s="51" t="s">
        <v>235</v>
      </c>
      <c r="G97" s="52" t="s">
        <v>615</v>
      </c>
      <c r="H97" s="17" t="s">
        <v>27</v>
      </c>
      <c r="I97" s="57">
        <v>240</v>
      </c>
      <c r="J97" s="57">
        <v>2024</v>
      </c>
      <c r="K97" s="39">
        <v>900</v>
      </c>
      <c r="L97" s="34">
        <v>507</v>
      </c>
      <c r="M97" s="33">
        <v>8</v>
      </c>
      <c r="N97" s="23">
        <v>2000</v>
      </c>
      <c r="O97" s="51" t="s">
        <v>322</v>
      </c>
      <c r="P97" s="19" t="s">
        <v>126</v>
      </c>
      <c r="Q97" s="19" t="s">
        <v>132</v>
      </c>
      <c r="R97" s="18" t="s">
        <v>150</v>
      </c>
      <c r="S97" s="83" t="s">
        <v>327</v>
      </c>
      <c r="T97" s="83" t="s">
        <v>321</v>
      </c>
      <c r="U97" s="45" t="s">
        <v>780</v>
      </c>
      <c r="V97" s="46">
        <v>0</v>
      </c>
      <c r="W97" s="46">
        <f>Таблица1[[#This Row],[Столбец145]]*Таблица1[[#This Row],[Столбец20]]</f>
        <v>0</v>
      </c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  <c r="EC97" s="7"/>
      <c r="ED97" s="7"/>
      <c r="EE97" s="7"/>
      <c r="EF97" s="7"/>
      <c r="EG97" s="7"/>
      <c r="EH97" s="7"/>
      <c r="EI97" s="7"/>
      <c r="EJ97" s="7"/>
      <c r="EK97" s="7"/>
      <c r="EL97" s="7"/>
      <c r="EM97" s="7"/>
      <c r="EN97" s="7"/>
      <c r="EO97" s="7"/>
      <c r="EP97" s="7"/>
      <c r="EQ97" s="7"/>
      <c r="ER97" s="7"/>
      <c r="ES97" s="7"/>
      <c r="ET97" s="7"/>
      <c r="EU97" s="7"/>
      <c r="EV97" s="7"/>
      <c r="EW97" s="7"/>
      <c r="EX97" s="7"/>
      <c r="EY97" s="7"/>
      <c r="EZ97" s="7"/>
      <c r="FA97" s="7"/>
      <c r="FB97" s="7"/>
      <c r="FC97" s="7"/>
      <c r="FD97" s="7"/>
      <c r="FE97" s="7"/>
      <c r="FF97" s="7"/>
      <c r="FG97" s="7"/>
      <c r="FH97" s="7"/>
      <c r="FI97" s="7"/>
      <c r="FJ97" s="7"/>
      <c r="FK97" s="7"/>
      <c r="FL97" s="7"/>
      <c r="FM97" s="7"/>
      <c r="FN97" s="7"/>
      <c r="FO97" s="7"/>
      <c r="FP97" s="7"/>
      <c r="FQ97" s="7"/>
      <c r="FR97" s="7"/>
      <c r="FS97" s="7"/>
      <c r="FT97" s="7"/>
      <c r="FU97" s="7"/>
      <c r="FV97" s="7"/>
      <c r="FW97" s="7"/>
      <c r="FX97" s="7"/>
      <c r="FY97" s="7"/>
      <c r="FZ97" s="7"/>
      <c r="GA97" s="7"/>
      <c r="GB97" s="7"/>
      <c r="GC97" s="7"/>
      <c r="GD97" s="7"/>
      <c r="GE97" s="7"/>
      <c r="GF97" s="7"/>
      <c r="GG97" s="7"/>
      <c r="GH97" s="7"/>
      <c r="GI97" s="7"/>
      <c r="GJ97" s="7"/>
      <c r="GK97" s="7"/>
      <c r="GL97" s="7"/>
      <c r="GM97" s="7"/>
      <c r="GN97" s="7"/>
      <c r="GO97" s="7"/>
      <c r="GP97" s="7"/>
      <c r="GQ97" s="7"/>
      <c r="GR97" s="7"/>
      <c r="GS97" s="7"/>
    </row>
    <row r="98" spans="1:201" s="8" customFormat="1" ht="81.599999999999994" customHeight="1" x14ac:dyDescent="0.35">
      <c r="A98" s="99">
        <v>96</v>
      </c>
      <c r="B98" s="131" t="s">
        <v>786</v>
      </c>
      <c r="C98" s="127" t="s">
        <v>23</v>
      </c>
      <c r="D98" s="127" t="s">
        <v>24</v>
      </c>
      <c r="E98" s="132" t="s">
        <v>25</v>
      </c>
      <c r="F98" s="126" t="s">
        <v>26</v>
      </c>
      <c r="G98" s="123" t="s">
        <v>615</v>
      </c>
      <c r="H98" s="124" t="s">
        <v>27</v>
      </c>
      <c r="I98" s="126">
        <v>160</v>
      </c>
      <c r="J98" s="126">
        <v>2024</v>
      </c>
      <c r="K98" s="116">
        <v>800</v>
      </c>
      <c r="L98" s="117">
        <v>420</v>
      </c>
      <c r="M98" s="109">
        <v>10</v>
      </c>
      <c r="N98" s="133">
        <v>2500</v>
      </c>
      <c r="O98" s="127" t="s">
        <v>173</v>
      </c>
      <c r="P98" s="106" t="s">
        <v>127</v>
      </c>
      <c r="Q98" s="109" t="s">
        <v>132</v>
      </c>
      <c r="R98" s="118" t="s">
        <v>140</v>
      </c>
      <c r="S98" s="119" t="s">
        <v>369</v>
      </c>
      <c r="T98" s="119" t="s">
        <v>599</v>
      </c>
      <c r="U98" s="120"/>
      <c r="V98" s="113">
        <v>0</v>
      </c>
      <c r="W98" s="113">
        <f>Таблица1[[#This Row],[Столбец145]]*Таблица1[[#This Row],[Столбец20]]</f>
        <v>0</v>
      </c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7"/>
      <c r="DT98" s="7"/>
      <c r="DU98" s="7"/>
      <c r="DV98" s="7"/>
      <c r="DW98" s="7"/>
      <c r="DX98" s="7"/>
      <c r="DY98" s="7"/>
      <c r="DZ98" s="7"/>
      <c r="EA98" s="7"/>
      <c r="EB98" s="7"/>
      <c r="EC98" s="7"/>
      <c r="ED98" s="7"/>
      <c r="EE98" s="7"/>
      <c r="EF98" s="7"/>
      <c r="EG98" s="7"/>
      <c r="EH98" s="7"/>
      <c r="EI98" s="7"/>
      <c r="EJ98" s="7"/>
      <c r="EK98" s="7"/>
      <c r="EL98" s="7"/>
      <c r="EM98" s="7"/>
      <c r="EN98" s="7"/>
      <c r="EO98" s="7"/>
      <c r="EP98" s="7"/>
      <c r="EQ98" s="7"/>
      <c r="ER98" s="7"/>
      <c r="ES98" s="7"/>
      <c r="ET98" s="7"/>
      <c r="EU98" s="7"/>
      <c r="EV98" s="7"/>
      <c r="EW98" s="7"/>
      <c r="EX98" s="7"/>
      <c r="EY98" s="7"/>
      <c r="EZ98" s="7"/>
      <c r="FA98" s="7"/>
      <c r="FB98" s="7"/>
      <c r="FC98" s="7"/>
      <c r="FD98" s="7"/>
      <c r="FE98" s="7"/>
      <c r="FF98" s="7"/>
      <c r="FG98" s="7"/>
      <c r="FH98" s="7"/>
      <c r="FI98" s="7"/>
      <c r="FJ98" s="7"/>
      <c r="FK98" s="7"/>
      <c r="FL98" s="7"/>
      <c r="FM98" s="7"/>
      <c r="FN98" s="7"/>
      <c r="FO98" s="7"/>
      <c r="FP98" s="7"/>
      <c r="FQ98" s="7"/>
      <c r="FR98" s="7"/>
      <c r="FS98" s="7"/>
      <c r="FT98" s="7"/>
      <c r="FU98" s="7"/>
      <c r="FV98" s="7"/>
      <c r="FW98" s="7"/>
      <c r="FX98" s="7"/>
      <c r="FY98" s="7"/>
      <c r="FZ98" s="7"/>
      <c r="GA98" s="7"/>
      <c r="GB98" s="7"/>
      <c r="GC98" s="7"/>
      <c r="GD98" s="7"/>
      <c r="GE98" s="7"/>
      <c r="GF98" s="7"/>
      <c r="GG98" s="7"/>
      <c r="GH98" s="7"/>
      <c r="GI98" s="7"/>
      <c r="GJ98" s="7"/>
      <c r="GK98" s="7"/>
      <c r="GL98" s="7"/>
      <c r="GM98" s="7"/>
      <c r="GN98" s="7"/>
      <c r="GO98" s="7"/>
      <c r="GP98" s="7"/>
      <c r="GQ98" s="7"/>
      <c r="GR98" s="7"/>
      <c r="GS98" s="7"/>
    </row>
    <row r="99" spans="1:201" s="8" customFormat="1" ht="81.599999999999994" customHeight="1" x14ac:dyDescent="0.35">
      <c r="A99" s="37">
        <v>97</v>
      </c>
      <c r="B99" s="66" t="s">
        <v>98</v>
      </c>
      <c r="C99" s="30" t="s">
        <v>158</v>
      </c>
      <c r="D99" s="30" t="s">
        <v>634</v>
      </c>
      <c r="E99" s="29" t="s">
        <v>99</v>
      </c>
      <c r="F99" s="21" t="s">
        <v>26</v>
      </c>
      <c r="G99" s="16" t="s">
        <v>615</v>
      </c>
      <c r="H99" s="28" t="s">
        <v>27</v>
      </c>
      <c r="I99" s="21">
        <v>720</v>
      </c>
      <c r="J99" s="21">
        <v>2020</v>
      </c>
      <c r="K99" s="39">
        <v>910</v>
      </c>
      <c r="L99" s="34">
        <v>1114</v>
      </c>
      <c r="M99" s="19">
        <v>4</v>
      </c>
      <c r="N99" s="23">
        <v>2000</v>
      </c>
      <c r="O99" s="30" t="s">
        <v>162</v>
      </c>
      <c r="P99" s="33" t="s">
        <v>126</v>
      </c>
      <c r="Q99" s="19" t="s">
        <v>132</v>
      </c>
      <c r="R99" s="18" t="s">
        <v>150</v>
      </c>
      <c r="S99" s="83" t="s">
        <v>398</v>
      </c>
      <c r="T99" s="83" t="s">
        <v>600</v>
      </c>
      <c r="U99" s="45" t="s">
        <v>513</v>
      </c>
      <c r="V99" s="46">
        <v>0</v>
      </c>
      <c r="W99" s="46">
        <f>Таблица1[[#This Row],[Столбец145]]*Таблица1[[#This Row],[Столбец20]]</f>
        <v>0</v>
      </c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  <c r="CQ99" s="7"/>
      <c r="CR99" s="7"/>
      <c r="CS99" s="7"/>
      <c r="CT99" s="7"/>
      <c r="CU99" s="7"/>
      <c r="CV99" s="7"/>
      <c r="CW99" s="7"/>
      <c r="CX99" s="7"/>
      <c r="CY99" s="7"/>
      <c r="CZ99" s="7"/>
      <c r="DA99" s="7"/>
      <c r="DB99" s="7"/>
      <c r="DC99" s="7"/>
      <c r="DD99" s="7"/>
      <c r="DE99" s="7"/>
      <c r="DF99" s="7"/>
      <c r="DG99" s="7"/>
      <c r="DH99" s="7"/>
      <c r="DI99" s="7"/>
      <c r="DJ99" s="7"/>
      <c r="DK99" s="7"/>
      <c r="DL99" s="7"/>
      <c r="DM99" s="7"/>
      <c r="DN99" s="7"/>
      <c r="DO99" s="7"/>
      <c r="DP99" s="7"/>
      <c r="DQ99" s="7"/>
      <c r="DR99" s="7"/>
      <c r="DS99" s="7"/>
      <c r="DT99" s="7"/>
      <c r="DU99" s="7"/>
      <c r="DV99" s="7"/>
      <c r="DW99" s="7"/>
      <c r="DX99" s="7"/>
      <c r="DY99" s="7"/>
      <c r="DZ99" s="7"/>
      <c r="EA99" s="7"/>
      <c r="EB99" s="7"/>
      <c r="EC99" s="7"/>
      <c r="ED99" s="7"/>
      <c r="EE99" s="7"/>
      <c r="EF99" s="7"/>
      <c r="EG99" s="7"/>
      <c r="EH99" s="7"/>
      <c r="EI99" s="7"/>
      <c r="EJ99" s="7"/>
      <c r="EK99" s="7"/>
      <c r="EL99" s="7"/>
      <c r="EM99" s="7"/>
      <c r="EN99" s="7"/>
      <c r="EO99" s="7"/>
      <c r="EP99" s="7"/>
      <c r="EQ99" s="7"/>
      <c r="ER99" s="7"/>
      <c r="ES99" s="7"/>
      <c r="ET99" s="7"/>
      <c r="EU99" s="7"/>
      <c r="EV99" s="7"/>
      <c r="EW99" s="7"/>
      <c r="EX99" s="7"/>
      <c r="EY99" s="7"/>
      <c r="EZ99" s="7"/>
      <c r="FA99" s="7"/>
      <c r="FB99" s="7"/>
      <c r="FC99" s="7"/>
      <c r="FD99" s="7"/>
      <c r="FE99" s="7"/>
      <c r="FF99" s="7"/>
      <c r="FG99" s="7"/>
      <c r="FH99" s="7"/>
      <c r="FI99" s="7"/>
      <c r="FJ99" s="7"/>
      <c r="FK99" s="7"/>
      <c r="FL99" s="7"/>
      <c r="FM99" s="7"/>
      <c r="FN99" s="7"/>
      <c r="FO99" s="7"/>
      <c r="FP99" s="7"/>
      <c r="FQ99" s="7"/>
      <c r="FR99" s="7"/>
      <c r="FS99" s="7"/>
      <c r="FT99" s="7"/>
      <c r="FU99" s="7"/>
      <c r="FV99" s="7"/>
      <c r="FW99" s="7"/>
      <c r="FX99" s="7"/>
      <c r="FY99" s="7"/>
      <c r="FZ99" s="7"/>
      <c r="GA99" s="7"/>
      <c r="GB99" s="7"/>
      <c r="GC99" s="7"/>
      <c r="GD99" s="7"/>
      <c r="GE99" s="7"/>
      <c r="GF99" s="7"/>
      <c r="GG99" s="7"/>
      <c r="GH99" s="7"/>
      <c r="GI99" s="7"/>
      <c r="GJ99" s="7"/>
      <c r="GK99" s="7"/>
      <c r="GL99" s="7"/>
      <c r="GM99" s="7"/>
      <c r="GN99" s="7"/>
      <c r="GO99" s="7"/>
      <c r="GP99" s="7"/>
      <c r="GQ99" s="7"/>
      <c r="GR99" s="7"/>
      <c r="GS99" s="7"/>
    </row>
    <row r="100" spans="1:201" s="8" customFormat="1" ht="81.599999999999994" customHeight="1" x14ac:dyDescent="0.35">
      <c r="A100" s="99">
        <v>98</v>
      </c>
      <c r="B100" s="131" t="s">
        <v>659</v>
      </c>
      <c r="C100" s="127" t="s">
        <v>40</v>
      </c>
      <c r="D100" s="127" t="s">
        <v>41</v>
      </c>
      <c r="E100" s="132" t="s">
        <v>42</v>
      </c>
      <c r="F100" s="126" t="s">
        <v>35</v>
      </c>
      <c r="G100" s="123" t="s">
        <v>618</v>
      </c>
      <c r="H100" s="124" t="s">
        <v>27</v>
      </c>
      <c r="I100" s="126">
        <v>320</v>
      </c>
      <c r="J100" s="126">
        <v>2020</v>
      </c>
      <c r="K100" s="116">
        <v>900</v>
      </c>
      <c r="L100" s="117">
        <v>500</v>
      </c>
      <c r="M100" s="109">
        <v>7</v>
      </c>
      <c r="N100" s="133">
        <v>1500</v>
      </c>
      <c r="O100" s="127" t="s">
        <v>43</v>
      </c>
      <c r="P100" s="106" t="s">
        <v>126</v>
      </c>
      <c r="Q100" s="109" t="s">
        <v>132</v>
      </c>
      <c r="R100" s="125" t="s">
        <v>143</v>
      </c>
      <c r="S100" s="119" t="s">
        <v>374</v>
      </c>
      <c r="T100" s="119" t="s">
        <v>601</v>
      </c>
      <c r="U100" s="120"/>
      <c r="V100" s="113">
        <v>0</v>
      </c>
      <c r="W100" s="113">
        <f>Таблица1[[#This Row],[Столбец145]]*Таблица1[[#This Row],[Столбец20]]</f>
        <v>0</v>
      </c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  <c r="CQ100" s="7"/>
      <c r="CR100" s="7"/>
      <c r="CS100" s="7"/>
      <c r="CT100" s="7"/>
      <c r="CU100" s="7"/>
      <c r="CV100" s="7"/>
      <c r="CW100" s="7"/>
      <c r="CX100" s="7"/>
      <c r="CY100" s="7"/>
      <c r="CZ100" s="7"/>
      <c r="DA100" s="7"/>
      <c r="DB100" s="7"/>
      <c r="DC100" s="7"/>
      <c r="DD100" s="7"/>
      <c r="DE100" s="7"/>
      <c r="DF100" s="7"/>
      <c r="DG100" s="7"/>
      <c r="DH100" s="7"/>
      <c r="DI100" s="7"/>
      <c r="DJ100" s="7"/>
      <c r="DK100" s="7"/>
      <c r="DL100" s="7"/>
      <c r="DM100" s="7"/>
      <c r="DN100" s="7"/>
      <c r="DO100" s="7"/>
      <c r="DP100" s="7"/>
      <c r="DQ100" s="7"/>
      <c r="DR100" s="7"/>
      <c r="DS100" s="7"/>
      <c r="DT100" s="7"/>
      <c r="DU100" s="7"/>
      <c r="DV100" s="7"/>
      <c r="DW100" s="7"/>
      <c r="DX100" s="7"/>
      <c r="DY100" s="7"/>
      <c r="DZ100" s="7"/>
      <c r="EA100" s="7"/>
      <c r="EB100" s="7"/>
      <c r="EC100" s="7"/>
      <c r="ED100" s="7"/>
      <c r="EE100" s="7"/>
      <c r="EF100" s="7"/>
      <c r="EG100" s="7"/>
      <c r="EH100" s="7"/>
      <c r="EI100" s="7"/>
      <c r="EJ100" s="7"/>
      <c r="EK100" s="7"/>
      <c r="EL100" s="7"/>
      <c r="EM100" s="7"/>
      <c r="EN100" s="7"/>
      <c r="EO100" s="7"/>
      <c r="EP100" s="7"/>
      <c r="EQ100" s="7"/>
      <c r="ER100" s="7"/>
      <c r="ES100" s="7"/>
      <c r="ET100" s="7"/>
      <c r="EU100" s="7"/>
      <c r="EV100" s="7"/>
      <c r="EW100" s="7"/>
      <c r="EX100" s="7"/>
      <c r="EY100" s="7"/>
      <c r="EZ100" s="7"/>
      <c r="FA100" s="7"/>
      <c r="FB100" s="7"/>
      <c r="FC100" s="7"/>
      <c r="FD100" s="7"/>
      <c r="FE100" s="7"/>
      <c r="FF100" s="7"/>
      <c r="FG100" s="7"/>
      <c r="FH100" s="7"/>
      <c r="FI100" s="7"/>
      <c r="FJ100" s="7"/>
      <c r="FK100" s="7"/>
      <c r="FL100" s="7"/>
      <c r="FM100" s="7"/>
      <c r="FN100" s="7"/>
      <c r="FO100" s="7"/>
      <c r="FP100" s="7"/>
      <c r="FQ100" s="7"/>
      <c r="FR100" s="7"/>
      <c r="FS100" s="7"/>
      <c r="FT100" s="7"/>
      <c r="FU100" s="7"/>
      <c r="FV100" s="7"/>
      <c r="FW100" s="7"/>
      <c r="FX100" s="7"/>
      <c r="FY100" s="7"/>
      <c r="FZ100" s="7"/>
      <c r="GA100" s="7"/>
      <c r="GB100" s="7"/>
      <c r="GC100" s="7"/>
      <c r="GD100" s="7"/>
      <c r="GE100" s="7"/>
      <c r="GF100" s="7"/>
      <c r="GG100" s="7"/>
      <c r="GH100" s="7"/>
      <c r="GI100" s="7"/>
      <c r="GJ100" s="7"/>
      <c r="GK100" s="7"/>
      <c r="GL100" s="7"/>
      <c r="GM100" s="7"/>
      <c r="GN100" s="7"/>
      <c r="GO100" s="7"/>
      <c r="GP100" s="7"/>
      <c r="GQ100" s="7"/>
      <c r="GR100" s="7"/>
      <c r="GS100" s="7"/>
    </row>
    <row r="101" spans="1:201" s="8" customFormat="1" ht="81.599999999999994" customHeight="1" x14ac:dyDescent="0.35">
      <c r="A101" s="37">
        <v>99</v>
      </c>
      <c r="B101" s="66" t="s">
        <v>436</v>
      </c>
      <c r="C101" s="30" t="s">
        <v>40</v>
      </c>
      <c r="D101" s="30" t="s">
        <v>308</v>
      </c>
      <c r="E101" s="29" t="s">
        <v>309</v>
      </c>
      <c r="F101" s="21" t="s">
        <v>35</v>
      </c>
      <c r="G101" s="16" t="s">
        <v>618</v>
      </c>
      <c r="H101" s="28" t="s">
        <v>27</v>
      </c>
      <c r="I101" s="21">
        <v>328</v>
      </c>
      <c r="J101" s="21">
        <v>2023</v>
      </c>
      <c r="K101" s="39">
        <v>880</v>
      </c>
      <c r="L101" s="34">
        <v>500</v>
      </c>
      <c r="M101" s="33">
        <v>10</v>
      </c>
      <c r="N101" s="23">
        <v>1500</v>
      </c>
      <c r="O101" s="21" t="s">
        <v>310</v>
      </c>
      <c r="P101" s="33" t="s">
        <v>126</v>
      </c>
      <c r="Q101" s="19" t="s">
        <v>132</v>
      </c>
      <c r="R101" s="18" t="s">
        <v>143</v>
      </c>
      <c r="S101" s="262" t="s">
        <v>329</v>
      </c>
      <c r="T101" s="82" t="s">
        <v>313</v>
      </c>
      <c r="U101" s="44"/>
      <c r="V101" s="46">
        <v>0</v>
      </c>
      <c r="W101" s="46">
        <f>Таблица1[[#This Row],[Столбец145]]*Таблица1[[#This Row],[Столбец20]]</f>
        <v>0</v>
      </c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  <c r="CK101" s="7"/>
      <c r="CL101" s="7"/>
      <c r="CM101" s="7"/>
      <c r="CN101" s="7"/>
      <c r="CO101" s="7"/>
      <c r="CP101" s="7"/>
      <c r="CQ101" s="7"/>
      <c r="CR101" s="7"/>
      <c r="CS101" s="7"/>
      <c r="CT101" s="7"/>
      <c r="CU101" s="7"/>
      <c r="CV101" s="7"/>
      <c r="CW101" s="7"/>
      <c r="CX101" s="7"/>
      <c r="CY101" s="7"/>
      <c r="CZ101" s="7"/>
      <c r="DA101" s="7"/>
      <c r="DB101" s="7"/>
      <c r="DC101" s="7"/>
      <c r="DD101" s="7"/>
      <c r="DE101" s="7"/>
      <c r="DF101" s="7"/>
      <c r="DG101" s="7"/>
      <c r="DH101" s="7"/>
      <c r="DI101" s="7"/>
      <c r="DJ101" s="7"/>
      <c r="DK101" s="7"/>
      <c r="DL101" s="7"/>
      <c r="DM101" s="7"/>
      <c r="DN101" s="7"/>
      <c r="DO101" s="7"/>
      <c r="DP101" s="7"/>
      <c r="DQ101" s="7"/>
      <c r="DR101" s="7"/>
      <c r="DS101" s="7"/>
      <c r="DT101" s="7"/>
      <c r="DU101" s="7"/>
      <c r="DV101" s="7"/>
      <c r="DW101" s="7"/>
      <c r="DX101" s="7"/>
      <c r="DY101" s="7"/>
      <c r="DZ101" s="7"/>
      <c r="EA101" s="7"/>
      <c r="EB101" s="7"/>
      <c r="EC101" s="7"/>
      <c r="ED101" s="7"/>
      <c r="EE101" s="7"/>
      <c r="EF101" s="7"/>
      <c r="EG101" s="7"/>
      <c r="EH101" s="7"/>
      <c r="EI101" s="7"/>
      <c r="EJ101" s="7"/>
      <c r="EK101" s="7"/>
      <c r="EL101" s="7"/>
      <c r="EM101" s="7"/>
      <c r="EN101" s="7"/>
      <c r="EO101" s="7"/>
      <c r="EP101" s="7"/>
      <c r="EQ101" s="7"/>
      <c r="ER101" s="7"/>
      <c r="ES101" s="7"/>
      <c r="ET101" s="7"/>
      <c r="EU101" s="7"/>
      <c r="EV101" s="7"/>
      <c r="EW101" s="7"/>
      <c r="EX101" s="7"/>
      <c r="EY101" s="7"/>
      <c r="EZ101" s="7"/>
      <c r="FA101" s="7"/>
      <c r="FB101" s="7"/>
      <c r="FC101" s="7"/>
      <c r="FD101" s="7"/>
      <c r="FE101" s="7"/>
      <c r="FF101" s="7"/>
      <c r="FG101" s="7"/>
      <c r="FH101" s="7"/>
      <c r="FI101" s="7"/>
      <c r="FJ101" s="7"/>
      <c r="FK101" s="7"/>
      <c r="FL101" s="7"/>
      <c r="FM101" s="7"/>
      <c r="FN101" s="7"/>
      <c r="FO101" s="7"/>
      <c r="FP101" s="7"/>
      <c r="FQ101" s="7"/>
      <c r="FR101" s="7"/>
      <c r="FS101" s="7"/>
      <c r="FT101" s="7"/>
      <c r="FU101" s="7"/>
      <c r="FV101" s="7"/>
      <c r="FW101" s="7"/>
      <c r="FX101" s="7"/>
      <c r="FY101" s="7"/>
      <c r="FZ101" s="7"/>
      <c r="GA101" s="7"/>
      <c r="GB101" s="7"/>
      <c r="GC101" s="7"/>
      <c r="GD101" s="7"/>
      <c r="GE101" s="7"/>
      <c r="GF101" s="7"/>
      <c r="GG101" s="7"/>
      <c r="GH101" s="7"/>
      <c r="GI101" s="7"/>
      <c r="GJ101" s="7"/>
      <c r="GK101" s="7"/>
      <c r="GL101" s="7"/>
      <c r="GM101" s="7"/>
      <c r="GN101" s="7"/>
      <c r="GO101" s="7"/>
      <c r="GP101" s="7"/>
      <c r="GQ101" s="7"/>
      <c r="GR101" s="7"/>
      <c r="GS101" s="7"/>
    </row>
    <row r="102" spans="1:201" s="8" customFormat="1" ht="81.599999999999994" customHeight="1" x14ac:dyDescent="0.35">
      <c r="A102" s="99">
        <v>100</v>
      </c>
      <c r="B102" s="131" t="s">
        <v>209</v>
      </c>
      <c r="C102" s="127" t="s">
        <v>104</v>
      </c>
      <c r="D102" s="127"/>
      <c r="E102" s="132" t="s">
        <v>105</v>
      </c>
      <c r="F102" s="126" t="s">
        <v>26</v>
      </c>
      <c r="G102" s="123" t="s">
        <v>618</v>
      </c>
      <c r="H102" s="124" t="s">
        <v>27</v>
      </c>
      <c r="I102" s="126">
        <v>320</v>
      </c>
      <c r="J102" s="126">
        <v>2020</v>
      </c>
      <c r="K102" s="116">
        <v>1210</v>
      </c>
      <c r="L102" s="117">
        <v>470</v>
      </c>
      <c r="M102" s="109">
        <v>10</v>
      </c>
      <c r="N102" s="133">
        <v>2500</v>
      </c>
      <c r="O102" s="127" t="s">
        <v>172</v>
      </c>
      <c r="P102" s="106" t="s">
        <v>126</v>
      </c>
      <c r="Q102" s="109" t="s">
        <v>132</v>
      </c>
      <c r="R102" s="118" t="s">
        <v>139</v>
      </c>
      <c r="S102" s="119" t="s">
        <v>368</v>
      </c>
      <c r="T102" s="119" t="s">
        <v>602</v>
      </c>
      <c r="U102" s="120"/>
      <c r="V102" s="113">
        <v>0</v>
      </c>
      <c r="W102" s="113">
        <f>Таблица1[[#This Row],[Столбец145]]*Таблица1[[#This Row],[Столбец20]]</f>
        <v>0</v>
      </c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  <c r="CK102" s="7"/>
      <c r="CL102" s="7"/>
      <c r="CM102" s="7"/>
      <c r="CN102" s="7"/>
      <c r="CO102" s="7"/>
      <c r="CP102" s="7"/>
      <c r="CQ102" s="7"/>
      <c r="CR102" s="7"/>
      <c r="CS102" s="7"/>
      <c r="CT102" s="7"/>
      <c r="CU102" s="7"/>
      <c r="CV102" s="7"/>
      <c r="CW102" s="7"/>
      <c r="CX102" s="7"/>
      <c r="CY102" s="7"/>
      <c r="CZ102" s="7"/>
      <c r="DA102" s="7"/>
      <c r="DB102" s="7"/>
      <c r="DC102" s="7"/>
      <c r="DD102" s="7"/>
      <c r="DE102" s="7"/>
      <c r="DF102" s="7"/>
      <c r="DG102" s="7"/>
      <c r="DH102" s="7"/>
      <c r="DI102" s="7"/>
      <c r="DJ102" s="7"/>
      <c r="DK102" s="7"/>
      <c r="DL102" s="7"/>
      <c r="DM102" s="7"/>
      <c r="DN102" s="7"/>
      <c r="DO102" s="7"/>
      <c r="DP102" s="7"/>
      <c r="DQ102" s="7"/>
      <c r="DR102" s="7"/>
      <c r="DS102" s="7"/>
      <c r="DT102" s="7"/>
      <c r="DU102" s="7"/>
      <c r="DV102" s="7"/>
      <c r="DW102" s="7"/>
      <c r="DX102" s="7"/>
      <c r="DY102" s="7"/>
      <c r="DZ102" s="7"/>
      <c r="EA102" s="7"/>
      <c r="EB102" s="7"/>
      <c r="EC102" s="7"/>
      <c r="ED102" s="7"/>
      <c r="EE102" s="7"/>
      <c r="EF102" s="7"/>
      <c r="EG102" s="7"/>
      <c r="EH102" s="7"/>
      <c r="EI102" s="7"/>
      <c r="EJ102" s="7"/>
      <c r="EK102" s="7"/>
      <c r="EL102" s="7"/>
      <c r="EM102" s="7"/>
      <c r="EN102" s="7"/>
      <c r="EO102" s="7"/>
      <c r="EP102" s="7"/>
      <c r="EQ102" s="7"/>
      <c r="ER102" s="7"/>
      <c r="ES102" s="7"/>
      <c r="ET102" s="7"/>
      <c r="EU102" s="7"/>
      <c r="EV102" s="7"/>
      <c r="EW102" s="7"/>
      <c r="EX102" s="7"/>
      <c r="EY102" s="7"/>
      <c r="EZ102" s="7"/>
      <c r="FA102" s="7"/>
      <c r="FB102" s="7"/>
      <c r="FC102" s="7"/>
      <c r="FD102" s="7"/>
      <c r="FE102" s="7"/>
      <c r="FF102" s="7"/>
      <c r="FG102" s="7"/>
      <c r="FH102" s="7"/>
      <c r="FI102" s="7"/>
      <c r="FJ102" s="7"/>
      <c r="FK102" s="7"/>
      <c r="FL102" s="7"/>
      <c r="FM102" s="7"/>
      <c r="FN102" s="7"/>
      <c r="FO102" s="7"/>
      <c r="FP102" s="7"/>
      <c r="FQ102" s="7"/>
      <c r="FR102" s="7"/>
      <c r="FS102" s="7"/>
      <c r="FT102" s="7"/>
      <c r="FU102" s="7"/>
      <c r="FV102" s="7"/>
      <c r="FW102" s="7"/>
      <c r="FX102" s="7"/>
      <c r="FY102" s="7"/>
      <c r="FZ102" s="7"/>
      <c r="GA102" s="7"/>
      <c r="GB102" s="7"/>
      <c r="GC102" s="7"/>
      <c r="GD102" s="7"/>
      <c r="GE102" s="7"/>
      <c r="GF102" s="7"/>
      <c r="GG102" s="7"/>
      <c r="GH102" s="7"/>
      <c r="GI102" s="7"/>
      <c r="GJ102" s="7"/>
      <c r="GK102" s="7"/>
      <c r="GL102" s="7"/>
      <c r="GM102" s="7"/>
      <c r="GN102" s="7"/>
      <c r="GO102" s="7"/>
      <c r="GP102" s="7"/>
      <c r="GQ102" s="7"/>
      <c r="GR102" s="7"/>
      <c r="GS102" s="7"/>
    </row>
    <row r="103" spans="1:201" s="8" customFormat="1" ht="81.599999999999994" customHeight="1" x14ac:dyDescent="0.35">
      <c r="A103" s="37">
        <v>101</v>
      </c>
      <c r="B103" s="66" t="s">
        <v>35</v>
      </c>
      <c r="C103" s="30" t="s">
        <v>416</v>
      </c>
      <c r="D103" s="30" t="s">
        <v>417</v>
      </c>
      <c r="E103" s="29" t="s">
        <v>418</v>
      </c>
      <c r="F103" s="21" t="s">
        <v>35</v>
      </c>
      <c r="G103" s="52" t="s">
        <v>618</v>
      </c>
      <c r="H103" s="17" t="s">
        <v>27</v>
      </c>
      <c r="I103" s="21">
        <v>152</v>
      </c>
      <c r="J103" s="21">
        <v>2024</v>
      </c>
      <c r="K103" s="39">
        <v>720</v>
      </c>
      <c r="L103" s="34">
        <v>320</v>
      </c>
      <c r="M103" s="33">
        <v>12</v>
      </c>
      <c r="N103" s="23">
        <v>1500</v>
      </c>
      <c r="O103" s="21" t="s">
        <v>419</v>
      </c>
      <c r="P103" s="41" t="s">
        <v>127</v>
      </c>
      <c r="Q103" s="19" t="s">
        <v>132</v>
      </c>
      <c r="R103" s="26" t="s">
        <v>193</v>
      </c>
      <c r="S103" s="82" t="s">
        <v>420</v>
      </c>
      <c r="T103" s="82" t="s">
        <v>421</v>
      </c>
      <c r="U103" s="44" t="s">
        <v>521</v>
      </c>
      <c r="V103" s="46">
        <v>0</v>
      </c>
      <c r="W103" s="46">
        <f>Таблица1[[#This Row],[Столбец145]]*Таблица1[[#This Row],[Столбец20]]</f>
        <v>0</v>
      </c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  <c r="CK103" s="7"/>
      <c r="CL103" s="7"/>
      <c r="CM103" s="7"/>
      <c r="CN103" s="7"/>
      <c r="CO103" s="7"/>
      <c r="CP103" s="7"/>
      <c r="CQ103" s="7"/>
      <c r="CR103" s="7"/>
      <c r="CS103" s="7"/>
      <c r="CT103" s="7"/>
      <c r="CU103" s="7"/>
      <c r="CV103" s="7"/>
      <c r="CW103" s="7"/>
      <c r="CX103" s="7"/>
      <c r="CY103" s="7"/>
      <c r="CZ103" s="7"/>
      <c r="DA103" s="7"/>
      <c r="DB103" s="7"/>
      <c r="DC103" s="7"/>
      <c r="DD103" s="7"/>
      <c r="DE103" s="7"/>
      <c r="DF103" s="7"/>
      <c r="DG103" s="7"/>
      <c r="DH103" s="7"/>
      <c r="DI103" s="7"/>
      <c r="DJ103" s="7"/>
      <c r="DK103" s="7"/>
      <c r="DL103" s="7"/>
      <c r="DM103" s="7"/>
      <c r="DN103" s="7"/>
      <c r="DO103" s="7"/>
      <c r="DP103" s="7"/>
      <c r="DQ103" s="7"/>
      <c r="DR103" s="7"/>
      <c r="DS103" s="7"/>
      <c r="DT103" s="7"/>
      <c r="DU103" s="7"/>
      <c r="DV103" s="7"/>
      <c r="DW103" s="7"/>
      <c r="DX103" s="7"/>
      <c r="DY103" s="7"/>
      <c r="DZ103" s="7"/>
      <c r="EA103" s="7"/>
      <c r="EB103" s="7"/>
      <c r="EC103" s="7"/>
      <c r="ED103" s="7"/>
      <c r="EE103" s="7"/>
      <c r="EF103" s="7"/>
      <c r="EG103" s="7"/>
      <c r="EH103" s="7"/>
      <c r="EI103" s="7"/>
      <c r="EJ103" s="7"/>
      <c r="EK103" s="7"/>
      <c r="EL103" s="7"/>
      <c r="EM103" s="7"/>
      <c r="EN103" s="7"/>
      <c r="EO103" s="7"/>
      <c r="EP103" s="7"/>
      <c r="EQ103" s="7"/>
      <c r="ER103" s="7"/>
      <c r="ES103" s="7"/>
      <c r="ET103" s="7"/>
      <c r="EU103" s="7"/>
      <c r="EV103" s="7"/>
      <c r="EW103" s="7"/>
      <c r="EX103" s="7"/>
      <c r="EY103" s="7"/>
      <c r="EZ103" s="7"/>
      <c r="FA103" s="7"/>
      <c r="FB103" s="7"/>
      <c r="FC103" s="7"/>
      <c r="FD103" s="7"/>
      <c r="FE103" s="7"/>
      <c r="FF103" s="7"/>
      <c r="FG103" s="7"/>
      <c r="FH103" s="7"/>
      <c r="FI103" s="7"/>
      <c r="FJ103" s="7"/>
      <c r="FK103" s="7"/>
      <c r="FL103" s="7"/>
      <c r="FM103" s="7"/>
      <c r="FN103" s="7"/>
      <c r="FO103" s="7"/>
      <c r="FP103" s="7"/>
      <c r="FQ103" s="7"/>
      <c r="FR103" s="7"/>
      <c r="FS103" s="7"/>
      <c r="FT103" s="7"/>
      <c r="FU103" s="7"/>
      <c r="FV103" s="7"/>
      <c r="FW103" s="7"/>
      <c r="FX103" s="7"/>
      <c r="FY103" s="7"/>
      <c r="FZ103" s="7"/>
      <c r="GA103" s="7"/>
      <c r="GB103" s="7"/>
      <c r="GC103" s="7"/>
      <c r="GD103" s="7"/>
      <c r="GE103" s="7"/>
      <c r="GF103" s="7"/>
      <c r="GG103" s="7"/>
      <c r="GH103" s="7"/>
      <c r="GI103" s="7"/>
      <c r="GJ103" s="7"/>
      <c r="GK103" s="7"/>
      <c r="GL103" s="7"/>
      <c r="GM103" s="7"/>
      <c r="GN103" s="7"/>
      <c r="GO103" s="7"/>
      <c r="GP103" s="7"/>
      <c r="GQ103" s="7"/>
      <c r="GR103" s="7"/>
      <c r="GS103" s="7"/>
    </row>
    <row r="104" spans="1:201" s="8" customFormat="1" ht="81.599999999999994" customHeight="1" x14ac:dyDescent="0.35">
      <c r="A104" s="99">
        <v>102</v>
      </c>
      <c r="B104" s="142" t="s">
        <v>665</v>
      </c>
      <c r="C104" s="143" t="s">
        <v>161</v>
      </c>
      <c r="D104" s="144" t="s">
        <v>112</v>
      </c>
      <c r="E104" s="145" t="s">
        <v>160</v>
      </c>
      <c r="F104" s="146" t="s">
        <v>35</v>
      </c>
      <c r="G104" s="123" t="s">
        <v>618</v>
      </c>
      <c r="H104" s="124" t="s">
        <v>27</v>
      </c>
      <c r="I104" s="147">
        <v>464</v>
      </c>
      <c r="J104" s="147">
        <v>2025</v>
      </c>
      <c r="K104" s="116">
        <v>930</v>
      </c>
      <c r="L104" s="117">
        <v>650</v>
      </c>
      <c r="M104" s="106">
        <v>6</v>
      </c>
      <c r="N104" s="133">
        <v>2500</v>
      </c>
      <c r="O104" s="266" t="s">
        <v>36</v>
      </c>
      <c r="P104" s="109" t="s">
        <v>126</v>
      </c>
      <c r="Q104" s="109" t="s">
        <v>132</v>
      </c>
      <c r="R104" s="125" t="s">
        <v>138</v>
      </c>
      <c r="S104" s="119" t="s">
        <v>362</v>
      </c>
      <c r="T104" s="119" t="s">
        <v>168</v>
      </c>
      <c r="U104" s="120"/>
      <c r="V104" s="113">
        <v>0</v>
      </c>
      <c r="W104" s="113">
        <f>Таблица1[[#This Row],[Столбец145]]*Таблица1[[#This Row],[Столбец20]]</f>
        <v>0</v>
      </c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  <c r="CK104" s="7"/>
      <c r="CL104" s="7"/>
      <c r="CM104" s="7"/>
      <c r="CN104" s="7"/>
      <c r="CO104" s="7"/>
      <c r="CP104" s="7"/>
      <c r="CQ104" s="7"/>
      <c r="CR104" s="7"/>
      <c r="CS104" s="7"/>
      <c r="CT104" s="7"/>
      <c r="CU104" s="7"/>
      <c r="CV104" s="7"/>
      <c r="CW104" s="7"/>
      <c r="CX104" s="7"/>
      <c r="CY104" s="7"/>
      <c r="CZ104" s="7"/>
      <c r="DA104" s="7"/>
      <c r="DB104" s="7"/>
      <c r="DC104" s="7"/>
      <c r="DD104" s="7"/>
      <c r="DE104" s="7"/>
      <c r="DF104" s="7"/>
      <c r="DG104" s="7"/>
      <c r="DH104" s="7"/>
      <c r="DI104" s="7"/>
      <c r="DJ104" s="7"/>
      <c r="DK104" s="7"/>
      <c r="DL104" s="7"/>
      <c r="DM104" s="7"/>
      <c r="DN104" s="7"/>
      <c r="DO104" s="7"/>
      <c r="DP104" s="7"/>
      <c r="DQ104" s="7"/>
      <c r="DR104" s="7"/>
      <c r="DS104" s="7"/>
      <c r="DT104" s="7"/>
      <c r="DU104" s="7"/>
      <c r="DV104" s="7"/>
      <c r="DW104" s="7"/>
      <c r="DX104" s="7"/>
      <c r="DY104" s="7"/>
      <c r="DZ104" s="7"/>
      <c r="EA104" s="7"/>
      <c r="EB104" s="7"/>
      <c r="EC104" s="7"/>
      <c r="ED104" s="7"/>
      <c r="EE104" s="7"/>
      <c r="EF104" s="7"/>
      <c r="EG104" s="7"/>
      <c r="EH104" s="7"/>
      <c r="EI104" s="7"/>
      <c r="EJ104" s="7"/>
      <c r="EK104" s="7"/>
      <c r="EL104" s="7"/>
      <c r="EM104" s="7"/>
      <c r="EN104" s="7"/>
      <c r="EO104" s="7"/>
      <c r="EP104" s="7"/>
      <c r="EQ104" s="7"/>
      <c r="ER104" s="7"/>
      <c r="ES104" s="7"/>
      <c r="ET104" s="7"/>
      <c r="EU104" s="7"/>
      <c r="EV104" s="7"/>
      <c r="EW104" s="7"/>
      <c r="EX104" s="7"/>
      <c r="EY104" s="7"/>
      <c r="EZ104" s="7"/>
      <c r="FA104" s="7"/>
      <c r="FB104" s="7"/>
      <c r="FC104" s="7"/>
      <c r="FD104" s="7"/>
      <c r="FE104" s="7"/>
      <c r="FF104" s="7"/>
      <c r="FG104" s="7"/>
      <c r="FH104" s="7"/>
      <c r="FI104" s="7"/>
      <c r="FJ104" s="7"/>
      <c r="FK104" s="7"/>
      <c r="FL104" s="7"/>
      <c r="FM104" s="7"/>
      <c r="FN104" s="7"/>
      <c r="FO104" s="7"/>
      <c r="FP104" s="7"/>
      <c r="FQ104" s="7"/>
      <c r="FR104" s="7"/>
      <c r="FS104" s="7"/>
      <c r="FT104" s="7"/>
      <c r="FU104" s="7"/>
      <c r="FV104" s="7"/>
      <c r="FW104" s="7"/>
      <c r="FX104" s="7"/>
      <c r="FY104" s="7"/>
      <c r="FZ104" s="7"/>
      <c r="GA104" s="7"/>
      <c r="GB104" s="7"/>
      <c r="GC104" s="7"/>
      <c r="GD104" s="7"/>
      <c r="GE104" s="7"/>
      <c r="GF104" s="7"/>
      <c r="GG104" s="7"/>
      <c r="GH104" s="7"/>
      <c r="GI104" s="7"/>
      <c r="GJ104" s="7"/>
      <c r="GK104" s="7"/>
      <c r="GL104" s="7"/>
      <c r="GM104" s="7"/>
      <c r="GN104" s="7"/>
      <c r="GO104" s="7"/>
      <c r="GP104" s="7"/>
      <c r="GQ104" s="7"/>
      <c r="GR104" s="7"/>
      <c r="GS104" s="7"/>
    </row>
    <row r="105" spans="1:201" s="8" customFormat="1" ht="81.599999999999994" customHeight="1" x14ac:dyDescent="0.35">
      <c r="A105" s="37">
        <v>103</v>
      </c>
      <c r="B105" s="66" t="s">
        <v>553</v>
      </c>
      <c r="C105" s="30" t="s">
        <v>161</v>
      </c>
      <c r="D105" s="30" t="s">
        <v>112</v>
      </c>
      <c r="E105" s="29" t="s">
        <v>79</v>
      </c>
      <c r="F105" s="21" t="s">
        <v>35</v>
      </c>
      <c r="G105" s="52" t="s">
        <v>618</v>
      </c>
      <c r="H105" s="28" t="s">
        <v>27</v>
      </c>
      <c r="I105" s="21">
        <v>448</v>
      </c>
      <c r="J105" s="21">
        <v>2024</v>
      </c>
      <c r="K105" s="39">
        <v>880</v>
      </c>
      <c r="L105" s="34">
        <v>592</v>
      </c>
      <c r="M105" s="19">
        <v>6</v>
      </c>
      <c r="N105" s="23">
        <v>2000</v>
      </c>
      <c r="O105" s="30" t="s">
        <v>36</v>
      </c>
      <c r="P105" s="33" t="s">
        <v>126</v>
      </c>
      <c r="Q105" s="19" t="s">
        <v>132</v>
      </c>
      <c r="R105" s="18" t="s">
        <v>138</v>
      </c>
      <c r="S105" s="83" t="s">
        <v>390</v>
      </c>
      <c r="T105" s="83" t="s">
        <v>603</v>
      </c>
      <c r="U105" s="45"/>
      <c r="V105" s="46">
        <v>0</v>
      </c>
      <c r="W105" s="46">
        <f>Таблица1[[#This Row],[Столбец145]]*Таблица1[[#This Row],[Столбец20]]</f>
        <v>0</v>
      </c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7"/>
      <c r="DI105" s="7"/>
      <c r="DJ105" s="7"/>
      <c r="DK105" s="7"/>
      <c r="DL105" s="7"/>
      <c r="DM105" s="7"/>
      <c r="DN105" s="7"/>
      <c r="DO105" s="7"/>
      <c r="DP105" s="7"/>
      <c r="DQ105" s="7"/>
      <c r="DR105" s="7"/>
      <c r="DS105" s="7"/>
      <c r="DT105" s="7"/>
      <c r="DU105" s="7"/>
      <c r="DV105" s="7"/>
      <c r="DW105" s="7"/>
      <c r="DX105" s="7"/>
      <c r="DY105" s="7"/>
      <c r="DZ105" s="7"/>
      <c r="EA105" s="7"/>
      <c r="EB105" s="7"/>
      <c r="EC105" s="7"/>
      <c r="ED105" s="7"/>
      <c r="EE105" s="7"/>
      <c r="EF105" s="7"/>
      <c r="EG105" s="7"/>
      <c r="EH105" s="7"/>
      <c r="EI105" s="7"/>
      <c r="EJ105" s="7"/>
      <c r="EK105" s="7"/>
      <c r="EL105" s="7"/>
      <c r="EM105" s="7"/>
      <c r="EN105" s="7"/>
      <c r="EO105" s="7"/>
      <c r="EP105" s="7"/>
      <c r="EQ105" s="7"/>
      <c r="ER105" s="7"/>
      <c r="ES105" s="7"/>
      <c r="ET105" s="7"/>
      <c r="EU105" s="7"/>
      <c r="EV105" s="7"/>
      <c r="EW105" s="7"/>
      <c r="EX105" s="7"/>
      <c r="EY105" s="7"/>
      <c r="EZ105" s="7"/>
      <c r="FA105" s="7"/>
      <c r="FB105" s="7"/>
      <c r="FC105" s="7"/>
      <c r="FD105" s="7"/>
      <c r="FE105" s="7"/>
      <c r="FF105" s="7"/>
      <c r="FG105" s="7"/>
      <c r="FH105" s="7"/>
      <c r="FI105" s="7"/>
      <c r="FJ105" s="7"/>
      <c r="FK105" s="7"/>
      <c r="FL105" s="7"/>
      <c r="FM105" s="7"/>
      <c r="FN105" s="7"/>
      <c r="FO105" s="7"/>
      <c r="FP105" s="7"/>
      <c r="FQ105" s="7"/>
      <c r="FR105" s="7"/>
      <c r="FS105" s="7"/>
      <c r="FT105" s="7"/>
      <c r="FU105" s="7"/>
      <c r="FV105" s="7"/>
      <c r="FW105" s="7"/>
      <c r="FX105" s="7"/>
      <c r="FY105" s="7"/>
      <c r="FZ105" s="7"/>
      <c r="GA105" s="7"/>
      <c r="GB105" s="7"/>
      <c r="GC105" s="7"/>
      <c r="GD105" s="7"/>
      <c r="GE105" s="7"/>
      <c r="GF105" s="7"/>
      <c r="GG105" s="7"/>
      <c r="GH105" s="7"/>
      <c r="GI105" s="7"/>
      <c r="GJ105" s="7"/>
      <c r="GK105" s="7"/>
      <c r="GL105" s="7"/>
      <c r="GM105" s="7"/>
      <c r="GN105" s="7"/>
      <c r="GO105" s="7"/>
      <c r="GP105" s="7"/>
      <c r="GQ105" s="7"/>
      <c r="GR105" s="7"/>
      <c r="GS105" s="7"/>
    </row>
    <row r="106" spans="1:201" s="8" customFormat="1" ht="81.599999999999994" customHeight="1" x14ac:dyDescent="0.35">
      <c r="A106" s="99">
        <v>104</v>
      </c>
      <c r="B106" s="141" t="s">
        <v>666</v>
      </c>
      <c r="C106" s="127" t="s">
        <v>161</v>
      </c>
      <c r="D106" s="127" t="s">
        <v>112</v>
      </c>
      <c r="E106" s="132" t="s">
        <v>65</v>
      </c>
      <c r="F106" s="126" t="s">
        <v>35</v>
      </c>
      <c r="G106" s="123" t="s">
        <v>618</v>
      </c>
      <c r="H106" s="124" t="s">
        <v>27</v>
      </c>
      <c r="I106" s="126">
        <v>416</v>
      </c>
      <c r="J106" s="126">
        <v>2025</v>
      </c>
      <c r="K106" s="116">
        <v>930</v>
      </c>
      <c r="L106" s="117">
        <v>600</v>
      </c>
      <c r="M106" s="109">
        <v>12</v>
      </c>
      <c r="N106" s="133">
        <v>2500</v>
      </c>
      <c r="O106" s="127" t="s">
        <v>36</v>
      </c>
      <c r="P106" s="106" t="s">
        <v>126</v>
      </c>
      <c r="Q106" s="109" t="s">
        <v>132</v>
      </c>
      <c r="R106" s="125" t="s">
        <v>138</v>
      </c>
      <c r="S106" s="119" t="s">
        <v>383</v>
      </c>
      <c r="T106" s="119" t="s">
        <v>604</v>
      </c>
      <c r="U106" s="120" t="s">
        <v>514</v>
      </c>
      <c r="V106" s="113">
        <v>0</v>
      </c>
      <c r="W106" s="113">
        <f>Таблица1[[#This Row],[Столбец145]]*Таблица1[[#This Row],[Столбец20]]</f>
        <v>0</v>
      </c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7"/>
      <c r="CJ106" s="7"/>
      <c r="CK106" s="7"/>
      <c r="CL106" s="7"/>
      <c r="CM106" s="7"/>
      <c r="CN106" s="7"/>
      <c r="CO106" s="7"/>
      <c r="CP106" s="7"/>
      <c r="CQ106" s="7"/>
      <c r="CR106" s="7"/>
      <c r="CS106" s="7"/>
      <c r="CT106" s="7"/>
      <c r="CU106" s="7"/>
      <c r="CV106" s="7"/>
      <c r="CW106" s="7"/>
      <c r="CX106" s="7"/>
      <c r="CY106" s="7"/>
      <c r="CZ106" s="7"/>
      <c r="DA106" s="7"/>
      <c r="DB106" s="7"/>
      <c r="DC106" s="7"/>
      <c r="DD106" s="7"/>
      <c r="DE106" s="7"/>
      <c r="DF106" s="7"/>
      <c r="DG106" s="7"/>
      <c r="DH106" s="7"/>
      <c r="DI106" s="7"/>
      <c r="DJ106" s="7"/>
      <c r="DK106" s="7"/>
      <c r="DL106" s="7"/>
      <c r="DM106" s="7"/>
      <c r="DN106" s="7"/>
      <c r="DO106" s="7"/>
      <c r="DP106" s="7"/>
      <c r="DQ106" s="7"/>
      <c r="DR106" s="7"/>
      <c r="DS106" s="7"/>
      <c r="DT106" s="7"/>
      <c r="DU106" s="7"/>
      <c r="DV106" s="7"/>
      <c r="DW106" s="7"/>
      <c r="DX106" s="7"/>
      <c r="DY106" s="7"/>
      <c r="DZ106" s="7"/>
      <c r="EA106" s="7"/>
      <c r="EB106" s="7"/>
      <c r="EC106" s="7"/>
      <c r="ED106" s="7"/>
      <c r="EE106" s="7"/>
      <c r="EF106" s="7"/>
      <c r="EG106" s="7"/>
      <c r="EH106" s="7"/>
      <c r="EI106" s="7"/>
      <c r="EJ106" s="7"/>
      <c r="EK106" s="7"/>
      <c r="EL106" s="7"/>
      <c r="EM106" s="7"/>
      <c r="EN106" s="7"/>
      <c r="EO106" s="7"/>
      <c r="EP106" s="7"/>
      <c r="EQ106" s="7"/>
      <c r="ER106" s="7"/>
      <c r="ES106" s="7"/>
      <c r="ET106" s="7"/>
      <c r="EU106" s="7"/>
      <c r="EV106" s="7"/>
      <c r="EW106" s="7"/>
      <c r="EX106" s="7"/>
      <c r="EY106" s="7"/>
      <c r="EZ106" s="7"/>
      <c r="FA106" s="7"/>
      <c r="FB106" s="7"/>
      <c r="FC106" s="7"/>
      <c r="FD106" s="7"/>
      <c r="FE106" s="7"/>
      <c r="FF106" s="7"/>
      <c r="FG106" s="7"/>
      <c r="FH106" s="7"/>
      <c r="FI106" s="7"/>
      <c r="FJ106" s="7"/>
      <c r="FK106" s="7"/>
      <c r="FL106" s="7"/>
      <c r="FM106" s="7"/>
      <c r="FN106" s="7"/>
      <c r="FO106" s="7"/>
      <c r="FP106" s="7"/>
      <c r="FQ106" s="7"/>
      <c r="FR106" s="7"/>
      <c r="FS106" s="7"/>
      <c r="FT106" s="7"/>
      <c r="FU106" s="7"/>
      <c r="FV106" s="7"/>
      <c r="FW106" s="7"/>
      <c r="FX106" s="7"/>
      <c r="FY106" s="7"/>
      <c r="FZ106" s="7"/>
      <c r="GA106" s="7"/>
      <c r="GB106" s="7"/>
      <c r="GC106" s="7"/>
      <c r="GD106" s="7"/>
      <c r="GE106" s="7"/>
      <c r="GF106" s="7"/>
      <c r="GG106" s="7"/>
      <c r="GH106" s="7"/>
      <c r="GI106" s="7"/>
      <c r="GJ106" s="7"/>
      <c r="GK106" s="7"/>
      <c r="GL106" s="7"/>
      <c r="GM106" s="7"/>
      <c r="GN106" s="7"/>
      <c r="GO106" s="7"/>
      <c r="GP106" s="7"/>
      <c r="GQ106" s="7"/>
      <c r="GR106" s="7"/>
      <c r="GS106" s="7"/>
    </row>
    <row r="107" spans="1:201" s="8" customFormat="1" ht="81.599999999999994" customHeight="1" x14ac:dyDescent="0.35">
      <c r="A107" s="37">
        <v>105</v>
      </c>
      <c r="B107" s="68" t="s">
        <v>548</v>
      </c>
      <c r="C107" s="30" t="s">
        <v>161</v>
      </c>
      <c r="D107" s="30" t="s">
        <v>112</v>
      </c>
      <c r="E107" s="29" t="s">
        <v>52</v>
      </c>
      <c r="F107" s="21" t="s">
        <v>35</v>
      </c>
      <c r="G107" s="52" t="s">
        <v>618</v>
      </c>
      <c r="H107" s="28" t="s">
        <v>27</v>
      </c>
      <c r="I107" s="21">
        <v>368</v>
      </c>
      <c r="J107" s="21">
        <v>2025</v>
      </c>
      <c r="K107" s="39">
        <v>930</v>
      </c>
      <c r="L107" s="34">
        <v>560</v>
      </c>
      <c r="M107" s="19">
        <v>12</v>
      </c>
      <c r="N107" s="23">
        <v>2500</v>
      </c>
      <c r="O107" s="30" t="s">
        <v>36</v>
      </c>
      <c r="P107" s="33" t="s">
        <v>126</v>
      </c>
      <c r="Q107" s="19" t="s">
        <v>132</v>
      </c>
      <c r="R107" s="18" t="s">
        <v>138</v>
      </c>
      <c r="S107" s="83" t="s">
        <v>378</v>
      </c>
      <c r="T107" s="83" t="s">
        <v>605</v>
      </c>
      <c r="U107" s="45"/>
      <c r="V107" s="46">
        <v>0</v>
      </c>
      <c r="W107" s="46">
        <f>Таблица1[[#This Row],[Столбец145]]*Таблица1[[#This Row],[Столбец20]]</f>
        <v>0</v>
      </c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I107" s="7"/>
      <c r="CJ107" s="7"/>
      <c r="CK107" s="7"/>
      <c r="CL107" s="7"/>
      <c r="CM107" s="7"/>
      <c r="CN107" s="7"/>
      <c r="CO107" s="7"/>
      <c r="CP107" s="7"/>
      <c r="CQ107" s="7"/>
      <c r="CR107" s="7"/>
      <c r="CS107" s="7"/>
      <c r="CT107" s="7"/>
      <c r="CU107" s="7"/>
      <c r="CV107" s="7"/>
      <c r="CW107" s="7"/>
      <c r="CX107" s="7"/>
      <c r="CY107" s="7"/>
      <c r="CZ107" s="7"/>
      <c r="DA107" s="7"/>
      <c r="DB107" s="7"/>
      <c r="DC107" s="7"/>
      <c r="DD107" s="7"/>
      <c r="DE107" s="7"/>
      <c r="DF107" s="7"/>
      <c r="DG107" s="7"/>
      <c r="DH107" s="7"/>
      <c r="DI107" s="7"/>
      <c r="DJ107" s="7"/>
      <c r="DK107" s="7"/>
      <c r="DL107" s="7"/>
      <c r="DM107" s="7"/>
      <c r="DN107" s="7"/>
      <c r="DO107" s="7"/>
      <c r="DP107" s="7"/>
      <c r="DQ107" s="7"/>
      <c r="DR107" s="7"/>
      <c r="DS107" s="7"/>
      <c r="DT107" s="7"/>
      <c r="DU107" s="7"/>
      <c r="DV107" s="7"/>
      <c r="DW107" s="7"/>
      <c r="DX107" s="7"/>
      <c r="DY107" s="7"/>
      <c r="DZ107" s="7"/>
      <c r="EA107" s="7"/>
      <c r="EB107" s="7"/>
      <c r="EC107" s="7"/>
      <c r="ED107" s="7"/>
      <c r="EE107" s="7"/>
      <c r="EF107" s="7"/>
      <c r="EG107" s="7"/>
      <c r="EH107" s="7"/>
      <c r="EI107" s="7"/>
      <c r="EJ107" s="7"/>
      <c r="EK107" s="7"/>
      <c r="EL107" s="7"/>
      <c r="EM107" s="7"/>
      <c r="EN107" s="7"/>
      <c r="EO107" s="7"/>
      <c r="EP107" s="7"/>
      <c r="EQ107" s="7"/>
      <c r="ER107" s="7"/>
      <c r="ES107" s="7"/>
      <c r="ET107" s="7"/>
      <c r="EU107" s="7"/>
      <c r="EV107" s="7"/>
      <c r="EW107" s="7"/>
      <c r="EX107" s="7"/>
      <c r="EY107" s="7"/>
      <c r="EZ107" s="7"/>
      <c r="FA107" s="7"/>
      <c r="FB107" s="7"/>
      <c r="FC107" s="7"/>
      <c r="FD107" s="7"/>
      <c r="FE107" s="7"/>
      <c r="FF107" s="7"/>
      <c r="FG107" s="7"/>
      <c r="FH107" s="7"/>
      <c r="FI107" s="7"/>
      <c r="FJ107" s="7"/>
      <c r="FK107" s="7"/>
      <c r="FL107" s="7"/>
      <c r="FM107" s="7"/>
      <c r="FN107" s="7"/>
      <c r="FO107" s="7"/>
      <c r="FP107" s="7"/>
      <c r="FQ107" s="7"/>
      <c r="FR107" s="7"/>
      <c r="FS107" s="7"/>
      <c r="FT107" s="7"/>
      <c r="FU107" s="7"/>
      <c r="FV107" s="7"/>
      <c r="FW107" s="7"/>
      <c r="FX107" s="7"/>
      <c r="FY107" s="7"/>
      <c r="FZ107" s="7"/>
      <c r="GA107" s="7"/>
      <c r="GB107" s="7"/>
      <c r="GC107" s="7"/>
      <c r="GD107" s="7"/>
      <c r="GE107" s="7"/>
      <c r="GF107" s="7"/>
      <c r="GG107" s="7"/>
      <c r="GH107" s="7"/>
      <c r="GI107" s="7"/>
      <c r="GJ107" s="7"/>
      <c r="GK107" s="7"/>
      <c r="GL107" s="7"/>
      <c r="GM107" s="7"/>
      <c r="GN107" s="7"/>
      <c r="GO107" s="7"/>
      <c r="GP107" s="7"/>
      <c r="GQ107" s="7"/>
      <c r="GR107" s="7"/>
      <c r="GS107" s="7"/>
    </row>
    <row r="108" spans="1:201" s="8" customFormat="1" ht="81.599999999999994" customHeight="1" x14ac:dyDescent="0.35">
      <c r="A108" s="99">
        <v>106</v>
      </c>
      <c r="B108" s="131" t="s">
        <v>683</v>
      </c>
      <c r="C108" s="127" t="s">
        <v>161</v>
      </c>
      <c r="D108" s="127" t="s">
        <v>112</v>
      </c>
      <c r="E108" s="132" t="s">
        <v>34</v>
      </c>
      <c r="F108" s="126" t="s">
        <v>35</v>
      </c>
      <c r="G108" s="123" t="s">
        <v>618</v>
      </c>
      <c r="H108" s="124" t="s">
        <v>27</v>
      </c>
      <c r="I108" s="126">
        <v>368</v>
      </c>
      <c r="J108" s="126">
        <v>2025</v>
      </c>
      <c r="K108" s="116">
        <v>930</v>
      </c>
      <c r="L108" s="117">
        <v>560</v>
      </c>
      <c r="M108" s="109">
        <v>12</v>
      </c>
      <c r="N108" s="133">
        <v>2500</v>
      </c>
      <c r="O108" s="127" t="s">
        <v>36</v>
      </c>
      <c r="P108" s="106" t="s">
        <v>126</v>
      </c>
      <c r="Q108" s="109" t="s">
        <v>132</v>
      </c>
      <c r="R108" s="125" t="s">
        <v>138</v>
      </c>
      <c r="S108" s="119" t="s">
        <v>372</v>
      </c>
      <c r="T108" s="119" t="s">
        <v>606</v>
      </c>
      <c r="U108" s="120"/>
      <c r="V108" s="113">
        <v>0</v>
      </c>
      <c r="W108" s="113">
        <f>Таблица1[[#This Row],[Столбец145]]*Таблица1[[#This Row],[Столбец20]]</f>
        <v>0</v>
      </c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  <c r="CK108" s="7"/>
      <c r="CL108" s="7"/>
      <c r="CM108" s="7"/>
      <c r="CN108" s="7"/>
      <c r="CO108" s="7"/>
      <c r="CP108" s="7"/>
      <c r="CQ108" s="7"/>
      <c r="CR108" s="7"/>
      <c r="CS108" s="7"/>
      <c r="CT108" s="7"/>
      <c r="CU108" s="7"/>
      <c r="CV108" s="7"/>
      <c r="CW108" s="7"/>
      <c r="CX108" s="7"/>
      <c r="CY108" s="7"/>
      <c r="CZ108" s="7"/>
      <c r="DA108" s="7"/>
      <c r="DB108" s="7"/>
      <c r="DC108" s="7"/>
      <c r="DD108" s="7"/>
      <c r="DE108" s="7"/>
      <c r="DF108" s="7"/>
      <c r="DG108" s="7"/>
      <c r="DH108" s="7"/>
      <c r="DI108" s="7"/>
      <c r="DJ108" s="7"/>
      <c r="DK108" s="7"/>
      <c r="DL108" s="7"/>
      <c r="DM108" s="7"/>
      <c r="DN108" s="7"/>
      <c r="DO108" s="7"/>
      <c r="DP108" s="7"/>
      <c r="DQ108" s="7"/>
      <c r="DR108" s="7"/>
      <c r="DS108" s="7"/>
      <c r="DT108" s="7"/>
      <c r="DU108" s="7"/>
      <c r="DV108" s="7"/>
      <c r="DW108" s="7"/>
      <c r="DX108" s="7"/>
      <c r="DY108" s="7"/>
      <c r="DZ108" s="7"/>
      <c r="EA108" s="7"/>
      <c r="EB108" s="7"/>
      <c r="EC108" s="7"/>
      <c r="ED108" s="7"/>
      <c r="EE108" s="7"/>
      <c r="EF108" s="7"/>
      <c r="EG108" s="7"/>
      <c r="EH108" s="7"/>
      <c r="EI108" s="7"/>
      <c r="EJ108" s="7"/>
      <c r="EK108" s="7"/>
      <c r="EL108" s="7"/>
      <c r="EM108" s="7"/>
      <c r="EN108" s="7"/>
      <c r="EO108" s="7"/>
      <c r="EP108" s="7"/>
      <c r="EQ108" s="7"/>
      <c r="ER108" s="7"/>
      <c r="ES108" s="7"/>
      <c r="ET108" s="7"/>
      <c r="EU108" s="7"/>
      <c r="EV108" s="7"/>
      <c r="EW108" s="7"/>
      <c r="EX108" s="7"/>
      <c r="EY108" s="7"/>
      <c r="EZ108" s="7"/>
      <c r="FA108" s="7"/>
      <c r="FB108" s="7"/>
      <c r="FC108" s="7"/>
      <c r="FD108" s="7"/>
      <c r="FE108" s="7"/>
      <c r="FF108" s="7"/>
      <c r="FG108" s="7"/>
      <c r="FH108" s="7"/>
      <c r="FI108" s="7"/>
      <c r="FJ108" s="7"/>
      <c r="FK108" s="7"/>
      <c r="FL108" s="7"/>
      <c r="FM108" s="7"/>
      <c r="FN108" s="7"/>
      <c r="FO108" s="7"/>
      <c r="FP108" s="7"/>
      <c r="FQ108" s="7"/>
      <c r="FR108" s="7"/>
      <c r="FS108" s="7"/>
      <c r="FT108" s="7"/>
      <c r="FU108" s="7"/>
      <c r="FV108" s="7"/>
      <c r="FW108" s="7"/>
      <c r="FX108" s="7"/>
      <c r="FY108" s="7"/>
      <c r="FZ108" s="7"/>
      <c r="GA108" s="7"/>
      <c r="GB108" s="7"/>
      <c r="GC108" s="7"/>
      <c r="GD108" s="7"/>
      <c r="GE108" s="7"/>
      <c r="GF108" s="7"/>
      <c r="GG108" s="7"/>
      <c r="GH108" s="7"/>
      <c r="GI108" s="7"/>
      <c r="GJ108" s="7"/>
      <c r="GK108" s="7"/>
      <c r="GL108" s="7"/>
      <c r="GM108" s="7"/>
      <c r="GN108" s="7"/>
      <c r="GO108" s="7"/>
      <c r="GP108" s="7"/>
      <c r="GQ108" s="7"/>
      <c r="GR108" s="7"/>
      <c r="GS108" s="7"/>
    </row>
    <row r="109" spans="1:201" s="8" customFormat="1" ht="81.599999999999994" customHeight="1" x14ac:dyDescent="0.35">
      <c r="A109" s="37">
        <v>107</v>
      </c>
      <c r="B109" s="66" t="s">
        <v>487</v>
      </c>
      <c r="C109" s="30" t="s">
        <v>430</v>
      </c>
      <c r="D109" s="30" t="s">
        <v>431</v>
      </c>
      <c r="E109" s="29" t="s">
        <v>432</v>
      </c>
      <c r="F109" s="21" t="s">
        <v>26</v>
      </c>
      <c r="G109" s="52" t="s">
        <v>622</v>
      </c>
      <c r="H109" s="17" t="s">
        <v>27</v>
      </c>
      <c r="I109" s="21">
        <v>152</v>
      </c>
      <c r="J109" s="21">
        <v>2024</v>
      </c>
      <c r="K109" s="39">
        <v>825</v>
      </c>
      <c r="L109" s="34">
        <v>414</v>
      </c>
      <c r="M109" s="33">
        <v>12</v>
      </c>
      <c r="N109" s="23">
        <v>1500</v>
      </c>
      <c r="O109" s="21" t="s">
        <v>433</v>
      </c>
      <c r="P109" s="41" t="s">
        <v>126</v>
      </c>
      <c r="Q109" s="19" t="s">
        <v>132</v>
      </c>
      <c r="R109" s="27" t="s">
        <v>150</v>
      </c>
      <c r="S109" s="82" t="s">
        <v>435</v>
      </c>
      <c r="T109" s="82" t="s">
        <v>434</v>
      </c>
      <c r="U109" s="44" t="s">
        <v>700</v>
      </c>
      <c r="V109" s="46">
        <v>0</v>
      </c>
      <c r="W109" s="46">
        <f>Таблица1[[#This Row],[Столбец145]]*Таблица1[[#This Row],[Столбец20]]</f>
        <v>0</v>
      </c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  <c r="CQ109" s="7"/>
      <c r="CR109" s="7"/>
      <c r="CS109" s="7"/>
      <c r="CT109" s="7"/>
      <c r="CU109" s="7"/>
      <c r="CV109" s="7"/>
      <c r="CW109" s="7"/>
      <c r="CX109" s="7"/>
      <c r="CY109" s="7"/>
      <c r="CZ109" s="7"/>
      <c r="DA109" s="7"/>
      <c r="DB109" s="7"/>
      <c r="DC109" s="7"/>
      <c r="DD109" s="7"/>
      <c r="DE109" s="7"/>
      <c r="DF109" s="7"/>
      <c r="DG109" s="7"/>
      <c r="DH109" s="7"/>
      <c r="DI109" s="7"/>
      <c r="DJ109" s="7"/>
      <c r="DK109" s="7"/>
      <c r="DL109" s="7"/>
      <c r="DM109" s="7"/>
      <c r="DN109" s="7"/>
      <c r="DO109" s="7"/>
      <c r="DP109" s="7"/>
      <c r="DQ109" s="7"/>
      <c r="DR109" s="7"/>
      <c r="DS109" s="7"/>
      <c r="DT109" s="7"/>
      <c r="DU109" s="7"/>
      <c r="DV109" s="7"/>
      <c r="DW109" s="7"/>
      <c r="DX109" s="7"/>
      <c r="DY109" s="7"/>
      <c r="DZ109" s="7"/>
      <c r="EA109" s="7"/>
      <c r="EB109" s="7"/>
      <c r="EC109" s="7"/>
      <c r="ED109" s="7"/>
      <c r="EE109" s="7"/>
      <c r="EF109" s="7"/>
      <c r="EG109" s="7"/>
      <c r="EH109" s="7"/>
      <c r="EI109" s="7"/>
      <c r="EJ109" s="7"/>
      <c r="EK109" s="7"/>
      <c r="EL109" s="7"/>
      <c r="EM109" s="7"/>
      <c r="EN109" s="7"/>
      <c r="EO109" s="7"/>
      <c r="EP109" s="7"/>
      <c r="EQ109" s="7"/>
      <c r="ER109" s="7"/>
      <c r="ES109" s="7"/>
      <c r="ET109" s="7"/>
      <c r="EU109" s="7"/>
      <c r="EV109" s="7"/>
      <c r="EW109" s="7"/>
      <c r="EX109" s="7"/>
      <c r="EY109" s="7"/>
      <c r="EZ109" s="7"/>
      <c r="FA109" s="7"/>
      <c r="FB109" s="7"/>
      <c r="FC109" s="7"/>
      <c r="FD109" s="7"/>
      <c r="FE109" s="7"/>
      <c r="FF109" s="7"/>
      <c r="FG109" s="7"/>
      <c r="FH109" s="7"/>
      <c r="FI109" s="7"/>
      <c r="FJ109" s="7"/>
      <c r="FK109" s="7"/>
      <c r="FL109" s="7"/>
      <c r="FM109" s="7"/>
      <c r="FN109" s="7"/>
      <c r="FO109" s="7"/>
      <c r="FP109" s="7"/>
      <c r="FQ109" s="7"/>
      <c r="FR109" s="7"/>
      <c r="FS109" s="7"/>
      <c r="FT109" s="7"/>
      <c r="FU109" s="7"/>
      <c r="FV109" s="7"/>
      <c r="FW109" s="7"/>
      <c r="FX109" s="7"/>
      <c r="FY109" s="7"/>
      <c r="FZ109" s="7"/>
      <c r="GA109" s="7"/>
      <c r="GB109" s="7"/>
      <c r="GC109" s="7"/>
      <c r="GD109" s="7"/>
      <c r="GE109" s="7"/>
      <c r="GF109" s="7"/>
      <c r="GG109" s="7"/>
      <c r="GH109" s="7"/>
      <c r="GI109" s="7"/>
      <c r="GJ109" s="7"/>
      <c r="GK109" s="7"/>
      <c r="GL109" s="7"/>
      <c r="GM109" s="7"/>
      <c r="GN109" s="7"/>
      <c r="GO109" s="7"/>
      <c r="GP109" s="7"/>
      <c r="GQ109" s="7"/>
      <c r="GR109" s="7"/>
      <c r="GS109" s="7"/>
    </row>
    <row r="110" spans="1:201" s="8" customFormat="1" ht="81.599999999999994" customHeight="1" x14ac:dyDescent="0.35">
      <c r="A110" s="99">
        <v>108</v>
      </c>
      <c r="B110" s="131" t="s">
        <v>291</v>
      </c>
      <c r="C110" s="127" t="s">
        <v>163</v>
      </c>
      <c r="D110" s="127" t="s">
        <v>240</v>
      </c>
      <c r="E110" s="132" t="s">
        <v>241</v>
      </c>
      <c r="F110" s="126" t="s">
        <v>235</v>
      </c>
      <c r="G110" s="114" t="s">
        <v>615</v>
      </c>
      <c r="H110" s="105" t="s">
        <v>27</v>
      </c>
      <c r="I110" s="126">
        <v>176</v>
      </c>
      <c r="J110" s="126">
        <v>2023</v>
      </c>
      <c r="K110" s="116">
        <v>850</v>
      </c>
      <c r="L110" s="117">
        <v>415</v>
      </c>
      <c r="M110" s="106">
        <v>10</v>
      </c>
      <c r="N110" s="133">
        <v>1500</v>
      </c>
      <c r="O110" s="126" t="s">
        <v>242</v>
      </c>
      <c r="P110" s="106" t="s">
        <v>126</v>
      </c>
      <c r="Q110" s="109" t="s">
        <v>237</v>
      </c>
      <c r="R110" s="121" t="s">
        <v>150</v>
      </c>
      <c r="S110" s="111" t="s">
        <v>343</v>
      </c>
      <c r="T110" s="111" t="s">
        <v>243</v>
      </c>
      <c r="U110" s="112" t="s">
        <v>610</v>
      </c>
      <c r="V110" s="113">
        <v>0</v>
      </c>
      <c r="W110" s="113">
        <f>Таблица1[[#This Row],[Столбец145]]*Таблица1[[#This Row],[Столбец20]]</f>
        <v>0</v>
      </c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/>
      <c r="CI110" s="7"/>
      <c r="CJ110" s="7"/>
      <c r="CK110" s="7"/>
      <c r="CL110" s="7"/>
      <c r="CM110" s="7"/>
      <c r="CN110" s="7"/>
      <c r="CO110" s="7"/>
      <c r="CP110" s="7"/>
      <c r="CQ110" s="7"/>
      <c r="CR110" s="7"/>
      <c r="CS110" s="7"/>
      <c r="CT110" s="7"/>
      <c r="CU110" s="7"/>
      <c r="CV110" s="7"/>
      <c r="CW110" s="7"/>
      <c r="CX110" s="7"/>
      <c r="CY110" s="7"/>
      <c r="CZ110" s="7"/>
      <c r="DA110" s="7"/>
      <c r="DB110" s="7"/>
      <c r="DC110" s="7"/>
      <c r="DD110" s="7"/>
      <c r="DE110" s="7"/>
      <c r="DF110" s="7"/>
      <c r="DG110" s="7"/>
      <c r="DH110" s="7"/>
      <c r="DI110" s="7"/>
      <c r="DJ110" s="7"/>
      <c r="DK110" s="7"/>
      <c r="DL110" s="7"/>
      <c r="DM110" s="7"/>
      <c r="DN110" s="7"/>
      <c r="DO110" s="7"/>
      <c r="DP110" s="7"/>
      <c r="DQ110" s="7"/>
      <c r="DR110" s="7"/>
      <c r="DS110" s="7"/>
      <c r="DT110" s="7"/>
      <c r="DU110" s="7"/>
      <c r="DV110" s="7"/>
      <c r="DW110" s="7"/>
      <c r="DX110" s="7"/>
      <c r="DY110" s="7"/>
      <c r="DZ110" s="7"/>
      <c r="EA110" s="7"/>
      <c r="EB110" s="7"/>
      <c r="EC110" s="7"/>
      <c r="ED110" s="7"/>
      <c r="EE110" s="7"/>
      <c r="EF110" s="7"/>
      <c r="EG110" s="7"/>
      <c r="EH110" s="7"/>
      <c r="EI110" s="7"/>
      <c r="EJ110" s="7"/>
      <c r="EK110" s="7"/>
      <c r="EL110" s="7"/>
      <c r="EM110" s="7"/>
      <c r="EN110" s="7"/>
      <c r="EO110" s="7"/>
      <c r="EP110" s="7"/>
      <c r="EQ110" s="7"/>
      <c r="ER110" s="7"/>
      <c r="ES110" s="7"/>
      <c r="ET110" s="7"/>
      <c r="EU110" s="7"/>
      <c r="EV110" s="7"/>
      <c r="EW110" s="7"/>
      <c r="EX110" s="7"/>
      <c r="EY110" s="7"/>
      <c r="EZ110" s="7"/>
      <c r="FA110" s="7"/>
      <c r="FB110" s="7"/>
      <c r="FC110" s="7"/>
      <c r="FD110" s="7"/>
      <c r="FE110" s="7"/>
      <c r="FF110" s="7"/>
      <c r="FG110" s="7"/>
      <c r="FH110" s="7"/>
      <c r="FI110" s="7"/>
      <c r="FJ110" s="7"/>
      <c r="FK110" s="7"/>
      <c r="FL110" s="7"/>
      <c r="FM110" s="7"/>
      <c r="FN110" s="7"/>
      <c r="FO110" s="7"/>
      <c r="FP110" s="7"/>
      <c r="FQ110" s="7"/>
      <c r="FR110" s="7"/>
      <c r="FS110" s="7"/>
      <c r="FT110" s="7"/>
      <c r="FU110" s="7"/>
      <c r="FV110" s="7"/>
      <c r="FW110" s="7"/>
      <c r="FX110" s="7"/>
      <c r="FY110" s="7"/>
      <c r="FZ110" s="7"/>
      <c r="GA110" s="7"/>
      <c r="GB110" s="7"/>
      <c r="GC110" s="7"/>
      <c r="GD110" s="7"/>
      <c r="GE110" s="7"/>
      <c r="GF110" s="7"/>
      <c r="GG110" s="7"/>
      <c r="GH110" s="7"/>
      <c r="GI110" s="7"/>
      <c r="GJ110" s="7"/>
      <c r="GK110" s="7"/>
      <c r="GL110" s="7"/>
      <c r="GM110" s="7"/>
      <c r="GN110" s="7"/>
      <c r="GO110" s="7"/>
      <c r="GP110" s="7"/>
      <c r="GQ110" s="7"/>
      <c r="GR110" s="7"/>
      <c r="GS110" s="7"/>
    </row>
    <row r="111" spans="1:201" s="60" customFormat="1" ht="81.599999999999994" customHeight="1" x14ac:dyDescent="0.35">
      <c r="A111" s="37">
        <v>109</v>
      </c>
      <c r="B111" s="67" t="s">
        <v>787</v>
      </c>
      <c r="C111" s="86" t="s">
        <v>453</v>
      </c>
      <c r="D111" s="86" t="s">
        <v>772</v>
      </c>
      <c r="E111" s="87" t="s">
        <v>775</v>
      </c>
      <c r="F111" s="88" t="s">
        <v>761</v>
      </c>
      <c r="G111" s="89" t="s">
        <v>618</v>
      </c>
      <c r="H111" s="90" t="s">
        <v>27</v>
      </c>
      <c r="I111" s="88">
        <v>216</v>
      </c>
      <c r="J111" s="88">
        <v>2026</v>
      </c>
      <c r="K111" s="283">
        <v>750</v>
      </c>
      <c r="L111" s="97"/>
      <c r="M111" s="91"/>
      <c r="N111" s="92">
        <v>1500</v>
      </c>
      <c r="O111" s="88" t="s">
        <v>774</v>
      </c>
      <c r="P111" s="91" t="s">
        <v>126</v>
      </c>
      <c r="Q111" s="94"/>
      <c r="R111" s="197" t="s">
        <v>773</v>
      </c>
      <c r="S111" s="287"/>
      <c r="T111" s="160" t="s">
        <v>771</v>
      </c>
      <c r="U111" s="286"/>
      <c r="V111" s="96">
        <v>0</v>
      </c>
      <c r="W111" s="46">
        <f>Таблица1[[#This Row],[Столбец145]]*Таблица1[[#This Row],[Столбец20]]</f>
        <v>0</v>
      </c>
      <c r="X111" s="59"/>
      <c r="Y111" s="59"/>
      <c r="Z111" s="59"/>
      <c r="AA111" s="59"/>
      <c r="AB111" s="59"/>
      <c r="AC111" s="59"/>
      <c r="AD111" s="59"/>
      <c r="AE111" s="59"/>
      <c r="AF111" s="59"/>
      <c r="AG111" s="59"/>
      <c r="AH111" s="59"/>
      <c r="AI111" s="59"/>
      <c r="AJ111" s="59"/>
      <c r="AK111" s="59"/>
      <c r="AL111" s="59"/>
      <c r="AM111" s="59"/>
      <c r="AN111" s="59"/>
      <c r="AO111" s="59"/>
      <c r="AP111" s="59"/>
      <c r="AQ111" s="59"/>
      <c r="AR111" s="59"/>
      <c r="AS111" s="59"/>
      <c r="AT111" s="59"/>
      <c r="AU111" s="59"/>
      <c r="AV111" s="59"/>
      <c r="AW111" s="59"/>
      <c r="AX111" s="59"/>
      <c r="AY111" s="59"/>
      <c r="AZ111" s="59"/>
      <c r="BA111" s="59"/>
      <c r="BB111" s="59"/>
      <c r="BC111" s="59"/>
      <c r="BD111" s="59"/>
      <c r="BE111" s="59"/>
      <c r="BF111" s="59"/>
      <c r="BG111" s="59"/>
      <c r="BH111" s="59"/>
      <c r="BI111" s="59"/>
      <c r="BJ111" s="59"/>
      <c r="BK111" s="59"/>
      <c r="BL111" s="59"/>
      <c r="BM111" s="59"/>
      <c r="BN111" s="59"/>
      <c r="BO111" s="59"/>
      <c r="BP111" s="59"/>
      <c r="BQ111" s="59"/>
      <c r="BR111" s="59"/>
      <c r="BS111" s="59"/>
      <c r="BT111" s="59"/>
      <c r="BU111" s="59"/>
      <c r="BV111" s="59"/>
      <c r="BW111" s="59"/>
      <c r="BX111" s="59"/>
      <c r="BY111" s="59"/>
      <c r="BZ111" s="59"/>
      <c r="CA111" s="59"/>
      <c r="CB111" s="59"/>
      <c r="CC111" s="59"/>
      <c r="CD111" s="59"/>
      <c r="CE111" s="59"/>
      <c r="CF111" s="59"/>
      <c r="CG111" s="59"/>
      <c r="CH111" s="59"/>
      <c r="CI111" s="59"/>
      <c r="CJ111" s="59"/>
      <c r="CK111" s="59"/>
      <c r="CL111" s="59"/>
      <c r="CM111" s="59"/>
      <c r="CN111" s="59"/>
      <c r="CO111" s="59"/>
      <c r="CP111" s="59"/>
      <c r="CQ111" s="59"/>
      <c r="CR111" s="59"/>
      <c r="CS111" s="59"/>
      <c r="CT111" s="59"/>
      <c r="CU111" s="59"/>
      <c r="CV111" s="59"/>
      <c r="CW111" s="59"/>
      <c r="CX111" s="59"/>
      <c r="CY111" s="59"/>
      <c r="CZ111" s="59"/>
      <c r="DA111" s="59"/>
      <c r="DB111" s="59"/>
      <c r="DC111" s="59"/>
      <c r="DD111" s="59"/>
      <c r="DE111" s="59"/>
      <c r="DF111" s="59"/>
      <c r="DG111" s="59"/>
      <c r="DH111" s="59"/>
      <c r="DI111" s="59"/>
      <c r="DJ111" s="59"/>
      <c r="DK111" s="59"/>
      <c r="DL111" s="59"/>
      <c r="DM111" s="59"/>
      <c r="DN111" s="59"/>
      <c r="DO111" s="59"/>
      <c r="DP111" s="59"/>
      <c r="DQ111" s="59"/>
      <c r="DR111" s="59"/>
      <c r="DS111" s="59"/>
      <c r="DT111" s="59"/>
      <c r="DU111" s="59"/>
      <c r="DV111" s="59"/>
      <c r="DW111" s="59"/>
      <c r="DX111" s="59"/>
      <c r="DY111" s="59"/>
      <c r="DZ111" s="59"/>
      <c r="EA111" s="59"/>
      <c r="EB111" s="59"/>
      <c r="EC111" s="59"/>
      <c r="ED111" s="59"/>
      <c r="EE111" s="59"/>
      <c r="EF111" s="59"/>
      <c r="EG111" s="59"/>
      <c r="EH111" s="59"/>
      <c r="EI111" s="59"/>
      <c r="EJ111" s="59"/>
      <c r="EK111" s="59"/>
      <c r="EL111" s="59"/>
      <c r="EM111" s="59"/>
      <c r="EN111" s="59"/>
      <c r="EO111" s="59"/>
      <c r="EP111" s="59"/>
      <c r="EQ111" s="59"/>
      <c r="ER111" s="59"/>
      <c r="ES111" s="59"/>
      <c r="ET111" s="59"/>
      <c r="EU111" s="59"/>
      <c r="EV111" s="59"/>
      <c r="EW111" s="59"/>
      <c r="EX111" s="59"/>
      <c r="EY111" s="59"/>
      <c r="EZ111" s="59"/>
      <c r="FA111" s="59"/>
      <c r="FB111" s="59"/>
      <c r="FC111" s="59"/>
      <c r="FD111" s="59"/>
      <c r="FE111" s="59"/>
      <c r="FF111" s="59"/>
      <c r="FG111" s="59"/>
      <c r="FH111" s="59"/>
      <c r="FI111" s="59"/>
      <c r="FJ111" s="59"/>
      <c r="FK111" s="59"/>
      <c r="FL111" s="59"/>
      <c r="FM111" s="59"/>
      <c r="FN111" s="59"/>
      <c r="FO111" s="59"/>
      <c r="FP111" s="59"/>
      <c r="FQ111" s="59"/>
      <c r="FR111" s="59"/>
      <c r="FS111" s="59"/>
      <c r="FT111" s="59"/>
      <c r="FU111" s="59"/>
      <c r="FV111" s="59"/>
      <c r="FW111" s="59"/>
      <c r="FX111" s="59"/>
      <c r="FY111" s="59"/>
      <c r="FZ111" s="59"/>
      <c r="GA111" s="59"/>
      <c r="GB111" s="59"/>
      <c r="GC111" s="59"/>
      <c r="GD111" s="59"/>
      <c r="GE111" s="59"/>
      <c r="GF111" s="59"/>
      <c r="GG111" s="59"/>
      <c r="GH111" s="59"/>
      <c r="GI111" s="59"/>
      <c r="GJ111" s="59"/>
      <c r="GK111" s="59"/>
      <c r="GL111" s="59"/>
      <c r="GM111" s="59"/>
      <c r="GN111" s="59"/>
      <c r="GO111" s="59"/>
      <c r="GP111" s="59"/>
      <c r="GQ111" s="59"/>
      <c r="GR111" s="59"/>
      <c r="GS111" s="59"/>
    </row>
    <row r="112" spans="1:201" s="8" customFormat="1" ht="81.599999999999994" customHeight="1" x14ac:dyDescent="0.35">
      <c r="A112" s="99">
        <v>110</v>
      </c>
      <c r="B112" s="131" t="s">
        <v>529</v>
      </c>
      <c r="C112" s="127" t="s">
        <v>464</v>
      </c>
      <c r="D112" s="127" t="s">
        <v>115</v>
      </c>
      <c r="E112" s="132" t="s">
        <v>465</v>
      </c>
      <c r="F112" s="126" t="s">
        <v>64</v>
      </c>
      <c r="G112" s="123" t="s">
        <v>627</v>
      </c>
      <c r="H112" s="124" t="s">
        <v>27</v>
      </c>
      <c r="I112" s="126">
        <v>48</v>
      </c>
      <c r="J112" s="126">
        <v>2024</v>
      </c>
      <c r="K112" s="116">
        <v>600</v>
      </c>
      <c r="L112" s="148">
        <v>270</v>
      </c>
      <c r="M112" s="106">
        <v>14</v>
      </c>
      <c r="N112" s="133">
        <v>2000</v>
      </c>
      <c r="O112" s="126" t="s">
        <v>466</v>
      </c>
      <c r="P112" s="108" t="s">
        <v>128</v>
      </c>
      <c r="Q112" s="109" t="s">
        <v>132</v>
      </c>
      <c r="R112" s="118" t="s">
        <v>151</v>
      </c>
      <c r="S112" s="111" t="s">
        <v>471</v>
      </c>
      <c r="T112" s="111" t="s">
        <v>470</v>
      </c>
      <c r="U112" s="112"/>
      <c r="V112" s="113">
        <v>0</v>
      </c>
      <c r="W112" s="113">
        <f>Таблица1[[#This Row],[Столбец145]]*Таблица1[[#This Row],[Столбец20]]</f>
        <v>0</v>
      </c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  <c r="CK112" s="7"/>
      <c r="CL112" s="7"/>
      <c r="CM112" s="7"/>
      <c r="CN112" s="7"/>
      <c r="CO112" s="7"/>
      <c r="CP112" s="7"/>
      <c r="CQ112" s="7"/>
      <c r="CR112" s="7"/>
      <c r="CS112" s="7"/>
      <c r="CT112" s="7"/>
      <c r="CU112" s="7"/>
      <c r="CV112" s="7"/>
      <c r="CW112" s="7"/>
      <c r="CX112" s="7"/>
      <c r="CY112" s="7"/>
      <c r="CZ112" s="7"/>
      <c r="DA112" s="7"/>
      <c r="DB112" s="7"/>
      <c r="DC112" s="7"/>
      <c r="DD112" s="7"/>
      <c r="DE112" s="7"/>
      <c r="DF112" s="7"/>
      <c r="DG112" s="7"/>
      <c r="DH112" s="7"/>
      <c r="DI112" s="7"/>
      <c r="DJ112" s="7"/>
      <c r="DK112" s="7"/>
      <c r="DL112" s="7"/>
      <c r="DM112" s="7"/>
      <c r="DN112" s="7"/>
      <c r="DO112" s="7"/>
      <c r="DP112" s="7"/>
      <c r="DQ112" s="7"/>
      <c r="DR112" s="7"/>
      <c r="DS112" s="7"/>
      <c r="DT112" s="7"/>
      <c r="DU112" s="7"/>
      <c r="DV112" s="7"/>
      <c r="DW112" s="7"/>
      <c r="DX112" s="7"/>
      <c r="DY112" s="7"/>
      <c r="DZ112" s="7"/>
      <c r="EA112" s="7"/>
      <c r="EB112" s="7"/>
      <c r="EC112" s="7"/>
      <c r="ED112" s="7"/>
      <c r="EE112" s="7"/>
      <c r="EF112" s="7"/>
      <c r="EG112" s="7"/>
      <c r="EH112" s="7"/>
      <c r="EI112" s="7"/>
      <c r="EJ112" s="7"/>
      <c r="EK112" s="7"/>
      <c r="EL112" s="7"/>
      <c r="EM112" s="7"/>
      <c r="EN112" s="7"/>
      <c r="EO112" s="7"/>
      <c r="EP112" s="7"/>
      <c r="EQ112" s="7"/>
      <c r="ER112" s="7"/>
      <c r="ES112" s="7"/>
      <c r="ET112" s="7"/>
      <c r="EU112" s="7"/>
      <c r="EV112" s="7"/>
      <c r="EW112" s="7"/>
      <c r="EX112" s="7"/>
      <c r="EY112" s="7"/>
      <c r="EZ112" s="7"/>
      <c r="FA112" s="7"/>
      <c r="FB112" s="7"/>
      <c r="FC112" s="7"/>
      <c r="FD112" s="7"/>
      <c r="FE112" s="7"/>
      <c r="FF112" s="7"/>
      <c r="FG112" s="7"/>
      <c r="FH112" s="7"/>
      <c r="FI112" s="7"/>
      <c r="FJ112" s="7"/>
      <c r="FK112" s="7"/>
      <c r="FL112" s="7"/>
      <c r="FM112" s="7"/>
      <c r="FN112" s="7"/>
      <c r="FO112" s="7"/>
      <c r="FP112" s="7"/>
      <c r="FQ112" s="7"/>
      <c r="FR112" s="7"/>
      <c r="FS112" s="7"/>
      <c r="FT112" s="7"/>
      <c r="FU112" s="7"/>
      <c r="FV112" s="7"/>
      <c r="FW112" s="7"/>
      <c r="FX112" s="7"/>
      <c r="FY112" s="7"/>
      <c r="FZ112" s="7"/>
      <c r="GA112" s="7"/>
      <c r="GB112" s="7"/>
      <c r="GC112" s="7"/>
      <c r="GD112" s="7"/>
      <c r="GE112" s="7"/>
      <c r="GF112" s="7"/>
      <c r="GG112" s="7"/>
      <c r="GH112" s="7"/>
      <c r="GI112" s="7"/>
      <c r="GJ112" s="7"/>
      <c r="GK112" s="7"/>
      <c r="GL112" s="7"/>
      <c r="GM112" s="7"/>
      <c r="GN112" s="7"/>
      <c r="GO112" s="7"/>
      <c r="GP112" s="7"/>
      <c r="GQ112" s="7"/>
      <c r="GR112" s="7"/>
      <c r="GS112" s="7"/>
    </row>
    <row r="113" spans="1:201" s="8" customFormat="1" ht="81.599999999999994" customHeight="1" x14ac:dyDescent="0.35">
      <c r="A113" s="37">
        <v>111</v>
      </c>
      <c r="B113" s="66" t="s">
        <v>74</v>
      </c>
      <c r="C113" s="30" t="s">
        <v>275</v>
      </c>
      <c r="D113" s="30" t="s">
        <v>635</v>
      </c>
      <c r="E113" s="29" t="s">
        <v>75</v>
      </c>
      <c r="F113" s="21" t="s">
        <v>64</v>
      </c>
      <c r="G113" s="16" t="s">
        <v>627</v>
      </c>
      <c r="H113" s="28" t="s">
        <v>27</v>
      </c>
      <c r="I113" s="21">
        <v>48</v>
      </c>
      <c r="J113" s="21">
        <v>2019</v>
      </c>
      <c r="K113" s="39">
        <v>250</v>
      </c>
      <c r="L113" s="34">
        <v>272</v>
      </c>
      <c r="M113" s="19">
        <v>20</v>
      </c>
      <c r="N113" s="23">
        <v>2000</v>
      </c>
      <c r="O113" s="30" t="s">
        <v>76</v>
      </c>
      <c r="P113" s="33" t="s">
        <v>127</v>
      </c>
      <c r="Q113" s="19" t="s">
        <v>132</v>
      </c>
      <c r="R113" s="31" t="s">
        <v>151</v>
      </c>
      <c r="S113" s="83" t="s">
        <v>388</v>
      </c>
      <c r="T113" s="83" t="s">
        <v>607</v>
      </c>
      <c r="U113" s="45"/>
      <c r="V113" s="46">
        <v>0</v>
      </c>
      <c r="W113" s="46">
        <f>Таблица1[[#This Row],[Столбец145]]*Таблица1[[#This Row],[Столбец20]]</f>
        <v>0</v>
      </c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  <c r="CK113" s="7"/>
      <c r="CL113" s="7"/>
      <c r="CM113" s="7"/>
      <c r="CN113" s="7"/>
      <c r="CO113" s="7"/>
      <c r="CP113" s="7"/>
      <c r="CQ113" s="7"/>
      <c r="CR113" s="7"/>
      <c r="CS113" s="7"/>
      <c r="CT113" s="7"/>
      <c r="CU113" s="7"/>
      <c r="CV113" s="7"/>
      <c r="CW113" s="7"/>
      <c r="CX113" s="7"/>
      <c r="CY113" s="7"/>
      <c r="CZ113" s="7"/>
      <c r="DA113" s="7"/>
      <c r="DB113" s="7"/>
      <c r="DC113" s="7"/>
      <c r="DD113" s="7"/>
      <c r="DE113" s="7"/>
      <c r="DF113" s="7"/>
      <c r="DG113" s="7"/>
      <c r="DH113" s="7"/>
      <c r="DI113" s="7"/>
      <c r="DJ113" s="7"/>
      <c r="DK113" s="7"/>
      <c r="DL113" s="7"/>
      <c r="DM113" s="7"/>
      <c r="DN113" s="7"/>
      <c r="DO113" s="7"/>
      <c r="DP113" s="7"/>
      <c r="DQ113" s="7"/>
      <c r="DR113" s="7"/>
      <c r="DS113" s="7"/>
      <c r="DT113" s="7"/>
      <c r="DU113" s="7"/>
      <c r="DV113" s="7"/>
      <c r="DW113" s="7"/>
      <c r="DX113" s="7"/>
      <c r="DY113" s="7"/>
      <c r="DZ113" s="7"/>
      <c r="EA113" s="7"/>
      <c r="EB113" s="7"/>
      <c r="EC113" s="7"/>
      <c r="ED113" s="7"/>
      <c r="EE113" s="7"/>
      <c r="EF113" s="7"/>
      <c r="EG113" s="7"/>
      <c r="EH113" s="7"/>
      <c r="EI113" s="7"/>
      <c r="EJ113" s="7"/>
      <c r="EK113" s="7"/>
      <c r="EL113" s="7"/>
      <c r="EM113" s="7"/>
      <c r="EN113" s="7"/>
      <c r="EO113" s="7"/>
      <c r="EP113" s="7"/>
      <c r="EQ113" s="7"/>
      <c r="ER113" s="7"/>
      <c r="ES113" s="7"/>
      <c r="ET113" s="7"/>
      <c r="EU113" s="7"/>
      <c r="EV113" s="7"/>
      <c r="EW113" s="7"/>
      <c r="EX113" s="7"/>
      <c r="EY113" s="7"/>
      <c r="EZ113" s="7"/>
      <c r="FA113" s="7"/>
      <c r="FB113" s="7"/>
      <c r="FC113" s="7"/>
      <c r="FD113" s="7"/>
      <c r="FE113" s="7"/>
      <c r="FF113" s="7"/>
      <c r="FG113" s="7"/>
      <c r="FH113" s="7"/>
      <c r="FI113" s="7"/>
      <c r="FJ113" s="7"/>
      <c r="FK113" s="7"/>
      <c r="FL113" s="7"/>
      <c r="FM113" s="7"/>
      <c r="FN113" s="7"/>
      <c r="FO113" s="7"/>
      <c r="FP113" s="7"/>
      <c r="FQ113" s="7"/>
      <c r="FR113" s="7"/>
      <c r="FS113" s="7"/>
      <c r="FT113" s="7"/>
      <c r="FU113" s="7"/>
      <c r="FV113" s="7"/>
      <c r="FW113" s="7"/>
      <c r="FX113" s="7"/>
      <c r="FY113" s="7"/>
      <c r="FZ113" s="7"/>
      <c r="GA113" s="7"/>
      <c r="GB113" s="7"/>
      <c r="GC113" s="7"/>
      <c r="GD113" s="7"/>
      <c r="GE113" s="7"/>
      <c r="GF113" s="7"/>
      <c r="GG113" s="7"/>
      <c r="GH113" s="7"/>
      <c r="GI113" s="7"/>
      <c r="GJ113" s="7"/>
      <c r="GK113" s="7"/>
      <c r="GL113" s="7"/>
      <c r="GM113" s="7"/>
      <c r="GN113" s="7"/>
      <c r="GO113" s="7"/>
      <c r="GP113" s="7"/>
      <c r="GQ113" s="7"/>
      <c r="GR113" s="7"/>
      <c r="GS113" s="7"/>
    </row>
    <row r="114" spans="1:201" s="8" customFormat="1" ht="81.599999999999994" customHeight="1" x14ac:dyDescent="0.35">
      <c r="A114" s="99">
        <v>112</v>
      </c>
      <c r="B114" s="247" t="s">
        <v>734</v>
      </c>
      <c r="C114" s="248" t="s">
        <v>214</v>
      </c>
      <c r="D114" s="248" t="s">
        <v>120</v>
      </c>
      <c r="E114" s="265" t="s">
        <v>712</v>
      </c>
      <c r="F114" s="250" t="s">
        <v>713</v>
      </c>
      <c r="G114" s="134" t="s">
        <v>714</v>
      </c>
      <c r="H114" s="242" t="s">
        <v>27</v>
      </c>
      <c r="I114" s="250">
        <v>248</v>
      </c>
      <c r="J114" s="250">
        <v>2025</v>
      </c>
      <c r="K114" s="116">
        <v>990</v>
      </c>
      <c r="L114" s="251">
        <v>740</v>
      </c>
      <c r="M114" s="138">
        <v>8</v>
      </c>
      <c r="N114" s="252">
        <v>2000</v>
      </c>
      <c r="O114" s="248" t="s">
        <v>715</v>
      </c>
      <c r="P114" s="136" t="s">
        <v>126</v>
      </c>
      <c r="Q114" s="138" t="s">
        <v>237</v>
      </c>
      <c r="R114" s="237" t="s">
        <v>731</v>
      </c>
      <c r="S114" s="198" t="s">
        <v>735</v>
      </c>
      <c r="T114" s="198" t="s">
        <v>716</v>
      </c>
      <c r="U114" s="120"/>
      <c r="V114" s="113">
        <v>0</v>
      </c>
      <c r="W114" s="113">
        <f>Таблица1[[#This Row],[Столбец145]]*Таблица1[[#This Row],[Столбец20]]</f>
        <v>0</v>
      </c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DW114" s="7"/>
      <c r="DX114" s="7"/>
      <c r="DY114" s="7"/>
      <c r="DZ114" s="7"/>
      <c r="EA114" s="7"/>
      <c r="EB114" s="7"/>
      <c r="EC114" s="7"/>
      <c r="ED114" s="7"/>
      <c r="EE114" s="7"/>
      <c r="EF114" s="7"/>
      <c r="EG114" s="7"/>
      <c r="EH114" s="7"/>
      <c r="EI114" s="7"/>
      <c r="EJ114" s="7"/>
      <c r="EK114" s="7"/>
      <c r="EL114" s="7"/>
      <c r="EM114" s="7"/>
      <c r="EN114" s="7"/>
      <c r="EO114" s="7"/>
      <c r="EP114" s="7"/>
      <c r="EQ114" s="7"/>
      <c r="ER114" s="7"/>
      <c r="ES114" s="7"/>
      <c r="ET114" s="7"/>
      <c r="EU114" s="7"/>
      <c r="EV114" s="7"/>
      <c r="EW114" s="7"/>
      <c r="EX114" s="7"/>
      <c r="EY114" s="7"/>
      <c r="EZ114" s="7"/>
      <c r="FA114" s="7"/>
      <c r="FB114" s="7"/>
      <c r="FC114" s="7"/>
      <c r="FD114" s="7"/>
      <c r="FE114" s="7"/>
      <c r="FF114" s="7"/>
      <c r="FG114" s="7"/>
      <c r="FH114" s="7"/>
      <c r="FI114" s="7"/>
      <c r="FJ114" s="7"/>
      <c r="FK114" s="7"/>
      <c r="FL114" s="7"/>
      <c r="FM114" s="7"/>
      <c r="FN114" s="7"/>
      <c r="FO114" s="7"/>
      <c r="FP114" s="7"/>
      <c r="FQ114" s="7"/>
      <c r="FR114" s="7"/>
      <c r="FS114" s="7"/>
      <c r="FT114" s="7"/>
      <c r="FU114" s="7"/>
      <c r="FV114" s="7"/>
      <c r="FW114" s="7"/>
      <c r="FX114" s="7"/>
      <c r="FY114" s="7"/>
      <c r="FZ114" s="7"/>
      <c r="GA114" s="7"/>
      <c r="GB114" s="7"/>
      <c r="GC114" s="7"/>
      <c r="GD114" s="7"/>
      <c r="GE114" s="7"/>
      <c r="GF114" s="7"/>
      <c r="GG114" s="7"/>
      <c r="GH114" s="7"/>
      <c r="GI114" s="7"/>
      <c r="GJ114" s="7"/>
      <c r="GK114" s="7"/>
      <c r="GL114" s="7"/>
      <c r="GM114" s="7"/>
      <c r="GN114" s="7"/>
      <c r="GO114" s="7"/>
      <c r="GP114" s="7"/>
      <c r="GQ114" s="7"/>
      <c r="GR114" s="7"/>
      <c r="GS114" s="7"/>
    </row>
    <row r="115" spans="1:201" s="8" customFormat="1" ht="81.599999999999994" customHeight="1" x14ac:dyDescent="0.35">
      <c r="A115" s="37">
        <v>113</v>
      </c>
      <c r="B115" s="66" t="s">
        <v>676</v>
      </c>
      <c r="C115" s="30" t="s">
        <v>278</v>
      </c>
      <c r="D115" s="30" t="s">
        <v>636</v>
      </c>
      <c r="E115" s="29" t="s">
        <v>110</v>
      </c>
      <c r="F115" s="21" t="s">
        <v>64</v>
      </c>
      <c r="G115" s="16" t="s">
        <v>627</v>
      </c>
      <c r="H115" s="28" t="s">
        <v>27</v>
      </c>
      <c r="I115" s="21">
        <v>48</v>
      </c>
      <c r="J115" s="21">
        <v>2019</v>
      </c>
      <c r="K115" s="39">
        <v>450</v>
      </c>
      <c r="L115" s="34">
        <v>270</v>
      </c>
      <c r="M115" s="19">
        <v>20</v>
      </c>
      <c r="N115" s="23">
        <v>2000</v>
      </c>
      <c r="O115" s="30" t="s">
        <v>68</v>
      </c>
      <c r="P115" s="33" t="s">
        <v>127</v>
      </c>
      <c r="Q115" s="19" t="s">
        <v>132</v>
      </c>
      <c r="R115" s="31" t="s">
        <v>151</v>
      </c>
      <c r="S115" s="83" t="s">
        <v>384</v>
      </c>
      <c r="T115" s="83" t="s">
        <v>608</v>
      </c>
      <c r="U115" s="45" t="s">
        <v>509</v>
      </c>
      <c r="V115" s="46">
        <v>0</v>
      </c>
      <c r="W115" s="46">
        <f>Таблица1[[#This Row],[Столбец145]]*Таблица1[[#This Row],[Столбец20]]</f>
        <v>0</v>
      </c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  <c r="CK115" s="7"/>
      <c r="CL115" s="7"/>
      <c r="CM115" s="7"/>
      <c r="CN115" s="7"/>
      <c r="CO115" s="7"/>
      <c r="CP115" s="7"/>
      <c r="CQ115" s="7"/>
      <c r="CR115" s="7"/>
      <c r="CS115" s="7"/>
      <c r="CT115" s="7"/>
      <c r="CU115" s="7"/>
      <c r="CV115" s="7"/>
      <c r="CW115" s="7"/>
      <c r="CX115" s="7"/>
      <c r="CY115" s="7"/>
      <c r="CZ115" s="7"/>
      <c r="DA115" s="7"/>
      <c r="DB115" s="7"/>
      <c r="DC115" s="7"/>
      <c r="DD115" s="7"/>
      <c r="DE115" s="7"/>
      <c r="DF115" s="7"/>
      <c r="DG115" s="7"/>
      <c r="DH115" s="7"/>
      <c r="DI115" s="7"/>
      <c r="DJ115" s="7"/>
      <c r="DK115" s="7"/>
      <c r="DL115" s="7"/>
      <c r="DM115" s="7"/>
      <c r="DN115" s="7"/>
      <c r="DO115" s="7"/>
      <c r="DP115" s="7"/>
      <c r="DQ115" s="7"/>
      <c r="DR115" s="7"/>
      <c r="DS115" s="7"/>
      <c r="DT115" s="7"/>
      <c r="DU115" s="7"/>
      <c r="DV115" s="7"/>
      <c r="DW115" s="7"/>
      <c r="DX115" s="7"/>
      <c r="DY115" s="7"/>
      <c r="DZ115" s="7"/>
      <c r="EA115" s="7"/>
      <c r="EB115" s="7"/>
      <c r="EC115" s="7"/>
      <c r="ED115" s="7"/>
      <c r="EE115" s="7"/>
      <c r="EF115" s="7"/>
      <c r="EG115" s="7"/>
      <c r="EH115" s="7"/>
      <c r="EI115" s="7"/>
      <c r="EJ115" s="7"/>
      <c r="EK115" s="7"/>
      <c r="EL115" s="7"/>
      <c r="EM115" s="7"/>
      <c r="EN115" s="7"/>
      <c r="EO115" s="7"/>
      <c r="EP115" s="7"/>
      <c r="EQ115" s="7"/>
      <c r="ER115" s="7"/>
      <c r="ES115" s="7"/>
      <c r="ET115" s="7"/>
      <c r="EU115" s="7"/>
      <c r="EV115" s="7"/>
      <c r="EW115" s="7"/>
      <c r="EX115" s="7"/>
      <c r="EY115" s="7"/>
      <c r="EZ115" s="7"/>
      <c r="FA115" s="7"/>
      <c r="FB115" s="7"/>
      <c r="FC115" s="7"/>
      <c r="FD115" s="7"/>
      <c r="FE115" s="7"/>
      <c r="FF115" s="7"/>
      <c r="FG115" s="7"/>
      <c r="FH115" s="7"/>
      <c r="FI115" s="7"/>
      <c r="FJ115" s="7"/>
      <c r="FK115" s="7"/>
      <c r="FL115" s="7"/>
      <c r="FM115" s="7"/>
      <c r="FN115" s="7"/>
      <c r="FO115" s="7"/>
      <c r="FP115" s="7"/>
      <c r="FQ115" s="7"/>
      <c r="FR115" s="7"/>
      <c r="FS115" s="7"/>
      <c r="FT115" s="7"/>
      <c r="FU115" s="7"/>
      <c r="FV115" s="7"/>
      <c r="FW115" s="7"/>
      <c r="FX115" s="7"/>
      <c r="FY115" s="7"/>
      <c r="FZ115" s="7"/>
      <c r="GA115" s="7"/>
      <c r="GB115" s="7"/>
      <c r="GC115" s="7"/>
      <c r="GD115" s="7"/>
      <c r="GE115" s="7"/>
      <c r="GF115" s="7"/>
      <c r="GG115" s="7"/>
      <c r="GH115" s="7"/>
      <c r="GI115" s="7"/>
      <c r="GJ115" s="7"/>
      <c r="GK115" s="7"/>
      <c r="GL115" s="7"/>
      <c r="GM115" s="7"/>
      <c r="GN115" s="7"/>
      <c r="GO115" s="7"/>
      <c r="GP115" s="7"/>
      <c r="GQ115" s="7"/>
      <c r="GR115" s="7"/>
      <c r="GS115" s="7"/>
    </row>
    <row r="116" spans="1:201" s="211" customFormat="1" ht="81.599999999999994" customHeight="1" x14ac:dyDescent="0.35">
      <c r="A116" s="99">
        <v>114</v>
      </c>
      <c r="B116" s="141" t="s">
        <v>645</v>
      </c>
      <c r="C116" s="253" t="s">
        <v>269</v>
      </c>
      <c r="D116" s="253" t="s">
        <v>637</v>
      </c>
      <c r="E116" s="254" t="s">
        <v>638</v>
      </c>
      <c r="F116" s="199" t="s">
        <v>73</v>
      </c>
      <c r="G116" s="190" t="s">
        <v>615</v>
      </c>
      <c r="H116" s="194" t="s">
        <v>27</v>
      </c>
      <c r="I116" s="199">
        <v>192</v>
      </c>
      <c r="J116" s="199">
        <v>2025</v>
      </c>
      <c r="K116" s="267">
        <v>880</v>
      </c>
      <c r="L116" s="220">
        <v>520</v>
      </c>
      <c r="M116" s="191">
        <v>8</v>
      </c>
      <c r="N116" s="255">
        <v>2000</v>
      </c>
      <c r="O116" s="253" t="s">
        <v>639</v>
      </c>
      <c r="P116" s="191" t="s">
        <v>127</v>
      </c>
      <c r="Q116" s="195" t="s">
        <v>132</v>
      </c>
      <c r="R116" s="304" t="s">
        <v>193</v>
      </c>
      <c r="S116" s="198" t="s">
        <v>754</v>
      </c>
      <c r="T116" s="198" t="s">
        <v>755</v>
      </c>
      <c r="U116" s="120" t="s">
        <v>779</v>
      </c>
      <c r="V116" s="270">
        <v>0</v>
      </c>
      <c r="W116" s="270">
        <f>Таблица1[[#This Row],[Столбец145]]*Таблица1[[#This Row],[Столбец20]]</f>
        <v>0</v>
      </c>
      <c r="X116" s="210"/>
      <c r="Y116" s="210"/>
      <c r="Z116" s="210"/>
      <c r="AA116" s="210"/>
      <c r="AB116" s="210"/>
      <c r="AC116" s="210"/>
      <c r="AD116" s="210"/>
      <c r="AE116" s="210"/>
      <c r="AF116" s="210"/>
      <c r="AG116" s="210"/>
      <c r="AH116" s="210"/>
      <c r="AI116" s="210"/>
      <c r="AJ116" s="210"/>
      <c r="AK116" s="210"/>
      <c r="AL116" s="210"/>
      <c r="AM116" s="210"/>
      <c r="AN116" s="210"/>
      <c r="AO116" s="210"/>
      <c r="AP116" s="210"/>
      <c r="AQ116" s="210"/>
      <c r="AR116" s="210"/>
      <c r="AS116" s="210"/>
      <c r="AT116" s="210"/>
      <c r="AU116" s="210"/>
      <c r="AV116" s="210"/>
      <c r="AW116" s="210"/>
      <c r="AX116" s="210"/>
      <c r="AY116" s="210"/>
      <c r="AZ116" s="210"/>
      <c r="BA116" s="210"/>
      <c r="BB116" s="210"/>
      <c r="BC116" s="210"/>
      <c r="BD116" s="210"/>
      <c r="BE116" s="210"/>
      <c r="BF116" s="210"/>
      <c r="BG116" s="210"/>
      <c r="BH116" s="210"/>
      <c r="BI116" s="210"/>
      <c r="BJ116" s="210"/>
      <c r="BK116" s="210"/>
      <c r="BL116" s="210"/>
      <c r="BM116" s="210"/>
      <c r="BN116" s="210"/>
      <c r="BO116" s="210"/>
      <c r="BP116" s="210"/>
      <c r="BQ116" s="210"/>
      <c r="BR116" s="210"/>
      <c r="BS116" s="210"/>
      <c r="BT116" s="210"/>
      <c r="BU116" s="210"/>
      <c r="BV116" s="210"/>
      <c r="BW116" s="210"/>
      <c r="BX116" s="210"/>
      <c r="BY116" s="210"/>
      <c r="BZ116" s="210"/>
      <c r="CA116" s="210"/>
      <c r="CB116" s="210"/>
      <c r="CC116" s="210"/>
      <c r="CD116" s="210"/>
      <c r="CE116" s="210"/>
      <c r="CF116" s="210"/>
      <c r="CG116" s="210"/>
      <c r="CH116" s="210"/>
      <c r="CI116" s="210"/>
      <c r="CJ116" s="210"/>
      <c r="CK116" s="210"/>
      <c r="CL116" s="210"/>
      <c r="CM116" s="210"/>
      <c r="CN116" s="210"/>
      <c r="CO116" s="210"/>
      <c r="CP116" s="210"/>
      <c r="CQ116" s="210"/>
      <c r="CR116" s="210"/>
      <c r="CS116" s="210"/>
      <c r="CT116" s="210"/>
      <c r="CU116" s="210"/>
      <c r="CV116" s="210"/>
      <c r="CW116" s="210"/>
      <c r="CX116" s="210"/>
      <c r="CY116" s="210"/>
      <c r="CZ116" s="210"/>
      <c r="DA116" s="210"/>
      <c r="DB116" s="210"/>
      <c r="DC116" s="210"/>
      <c r="DD116" s="210"/>
      <c r="DE116" s="210"/>
      <c r="DF116" s="210"/>
      <c r="DG116" s="210"/>
      <c r="DH116" s="210"/>
      <c r="DI116" s="210"/>
      <c r="DJ116" s="210"/>
      <c r="DK116" s="210"/>
      <c r="DL116" s="210"/>
      <c r="DM116" s="210"/>
      <c r="DN116" s="210"/>
      <c r="DO116" s="210"/>
      <c r="DP116" s="210"/>
      <c r="DQ116" s="210"/>
      <c r="DR116" s="210"/>
      <c r="DS116" s="210"/>
      <c r="DT116" s="210"/>
      <c r="DU116" s="210"/>
      <c r="DV116" s="210"/>
      <c r="DW116" s="210"/>
      <c r="DX116" s="210"/>
      <c r="DY116" s="210"/>
      <c r="DZ116" s="210"/>
      <c r="EA116" s="210"/>
      <c r="EB116" s="210"/>
      <c r="EC116" s="210"/>
      <c r="ED116" s="210"/>
      <c r="EE116" s="210"/>
      <c r="EF116" s="210"/>
      <c r="EG116" s="210"/>
      <c r="EH116" s="210"/>
      <c r="EI116" s="210"/>
      <c r="EJ116" s="210"/>
      <c r="EK116" s="210"/>
      <c r="EL116" s="210"/>
      <c r="EM116" s="210"/>
      <c r="EN116" s="210"/>
      <c r="EO116" s="210"/>
      <c r="EP116" s="210"/>
      <c r="EQ116" s="210"/>
      <c r="ER116" s="210"/>
      <c r="ES116" s="210"/>
      <c r="ET116" s="210"/>
      <c r="EU116" s="210"/>
      <c r="EV116" s="210"/>
      <c r="EW116" s="210"/>
      <c r="EX116" s="210"/>
      <c r="EY116" s="210"/>
      <c r="EZ116" s="210"/>
      <c r="FA116" s="210"/>
      <c r="FB116" s="210"/>
      <c r="FC116" s="210"/>
      <c r="FD116" s="210"/>
      <c r="FE116" s="210"/>
      <c r="FF116" s="210"/>
      <c r="FG116" s="210"/>
      <c r="FH116" s="210"/>
      <c r="FI116" s="210"/>
      <c r="FJ116" s="210"/>
      <c r="FK116" s="210"/>
      <c r="FL116" s="210"/>
      <c r="FM116" s="210"/>
      <c r="FN116" s="210"/>
      <c r="FO116" s="210"/>
      <c r="FP116" s="210"/>
      <c r="FQ116" s="210"/>
      <c r="FR116" s="210"/>
      <c r="FS116" s="210"/>
      <c r="FT116" s="210"/>
      <c r="FU116" s="210"/>
      <c r="FV116" s="210"/>
      <c r="FW116" s="210"/>
      <c r="FX116" s="210"/>
      <c r="FY116" s="210"/>
      <c r="FZ116" s="210"/>
      <c r="GA116" s="210"/>
      <c r="GB116" s="210"/>
      <c r="GC116" s="210"/>
      <c r="GD116" s="210"/>
      <c r="GE116" s="210"/>
      <c r="GF116" s="210"/>
      <c r="GG116" s="210"/>
      <c r="GH116" s="210"/>
      <c r="GI116" s="210"/>
      <c r="GJ116" s="210"/>
      <c r="GK116" s="210"/>
      <c r="GL116" s="210"/>
      <c r="GM116" s="210"/>
      <c r="GN116" s="210"/>
      <c r="GO116" s="210"/>
      <c r="GP116" s="210"/>
      <c r="GQ116" s="210"/>
      <c r="GR116" s="210"/>
      <c r="GS116" s="210"/>
    </row>
    <row r="117" spans="1:201" s="8" customFormat="1" ht="81.599999999999994" customHeight="1" x14ac:dyDescent="0.35">
      <c r="A117" s="37">
        <v>115</v>
      </c>
      <c r="B117" s="66" t="s">
        <v>428</v>
      </c>
      <c r="C117" s="30" t="s">
        <v>277</v>
      </c>
      <c r="D117" s="30" t="s">
        <v>120</v>
      </c>
      <c r="E117" s="29" t="s">
        <v>301</v>
      </c>
      <c r="F117" s="21" t="s">
        <v>35</v>
      </c>
      <c r="G117" s="52" t="s">
        <v>618</v>
      </c>
      <c r="H117" s="17" t="s">
        <v>27</v>
      </c>
      <c r="I117" s="21">
        <v>304</v>
      </c>
      <c r="J117" s="21">
        <v>2023</v>
      </c>
      <c r="K117" s="39">
        <v>880</v>
      </c>
      <c r="L117" s="34">
        <v>465</v>
      </c>
      <c r="M117" s="33">
        <v>7</v>
      </c>
      <c r="N117" s="23">
        <v>1500</v>
      </c>
      <c r="O117" s="21" t="s">
        <v>302</v>
      </c>
      <c r="P117" s="41" t="s">
        <v>126</v>
      </c>
      <c r="Q117" s="19" t="s">
        <v>132</v>
      </c>
      <c r="R117" s="27" t="s">
        <v>138</v>
      </c>
      <c r="S117" s="82" t="s">
        <v>332</v>
      </c>
      <c r="T117" s="82" t="s">
        <v>306</v>
      </c>
      <c r="U117" s="44"/>
      <c r="V117" s="46">
        <v>0</v>
      </c>
      <c r="W117" s="46">
        <f>Таблица1[[#This Row],[Столбец145]]*Таблица1[[#This Row],[Столбец20]]</f>
        <v>0</v>
      </c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  <c r="CJ117" s="7"/>
      <c r="CK117" s="7"/>
      <c r="CL117" s="7"/>
      <c r="CM117" s="7"/>
      <c r="CN117" s="7"/>
      <c r="CO117" s="7"/>
      <c r="CP117" s="7"/>
      <c r="CQ117" s="7"/>
      <c r="CR117" s="7"/>
      <c r="CS117" s="7"/>
      <c r="CT117" s="7"/>
      <c r="CU117" s="7"/>
      <c r="CV117" s="7"/>
      <c r="CW117" s="7"/>
      <c r="CX117" s="7"/>
      <c r="CY117" s="7"/>
      <c r="CZ117" s="7"/>
      <c r="DA117" s="7"/>
      <c r="DB117" s="7"/>
      <c r="DC117" s="7"/>
      <c r="DD117" s="7"/>
      <c r="DE117" s="7"/>
      <c r="DF117" s="7"/>
      <c r="DG117" s="7"/>
      <c r="DH117" s="7"/>
      <c r="DI117" s="7"/>
      <c r="DJ117" s="7"/>
      <c r="DK117" s="7"/>
      <c r="DL117" s="7"/>
      <c r="DM117" s="7"/>
      <c r="DN117" s="7"/>
      <c r="DO117" s="7"/>
      <c r="DP117" s="7"/>
      <c r="DQ117" s="7"/>
      <c r="DR117" s="7"/>
      <c r="DS117" s="7"/>
      <c r="DT117" s="7"/>
      <c r="DU117" s="7"/>
      <c r="DV117" s="7"/>
      <c r="DW117" s="7"/>
      <c r="DX117" s="7"/>
      <c r="DY117" s="7"/>
      <c r="DZ117" s="7"/>
      <c r="EA117" s="7"/>
      <c r="EB117" s="7"/>
      <c r="EC117" s="7"/>
      <c r="ED117" s="7"/>
      <c r="EE117" s="7"/>
      <c r="EF117" s="7"/>
      <c r="EG117" s="7"/>
      <c r="EH117" s="7"/>
      <c r="EI117" s="7"/>
      <c r="EJ117" s="7"/>
      <c r="EK117" s="7"/>
      <c r="EL117" s="7"/>
      <c r="EM117" s="7"/>
      <c r="EN117" s="7"/>
      <c r="EO117" s="7"/>
      <c r="EP117" s="7"/>
      <c r="EQ117" s="7"/>
      <c r="ER117" s="7"/>
      <c r="ES117" s="7"/>
      <c r="ET117" s="7"/>
      <c r="EU117" s="7"/>
      <c r="EV117" s="7"/>
      <c r="EW117" s="7"/>
      <c r="EX117" s="7"/>
      <c r="EY117" s="7"/>
      <c r="EZ117" s="7"/>
      <c r="FA117" s="7"/>
      <c r="FB117" s="7"/>
      <c r="FC117" s="7"/>
      <c r="FD117" s="7"/>
      <c r="FE117" s="7"/>
      <c r="FF117" s="7"/>
      <c r="FG117" s="7"/>
      <c r="FH117" s="7"/>
      <c r="FI117" s="7"/>
      <c r="FJ117" s="7"/>
      <c r="FK117" s="7"/>
      <c r="FL117" s="7"/>
      <c r="FM117" s="7"/>
      <c r="FN117" s="7"/>
      <c r="FO117" s="7"/>
      <c r="FP117" s="7"/>
      <c r="FQ117" s="7"/>
      <c r="FR117" s="7"/>
      <c r="FS117" s="7"/>
      <c r="FT117" s="7"/>
      <c r="FU117" s="7"/>
      <c r="FV117" s="7"/>
      <c r="FW117" s="7"/>
      <c r="FX117" s="7"/>
      <c r="FY117" s="7"/>
      <c r="FZ117" s="7"/>
      <c r="GA117" s="7"/>
      <c r="GB117" s="7"/>
      <c r="GC117" s="7"/>
      <c r="GD117" s="7"/>
      <c r="GE117" s="7"/>
      <c r="GF117" s="7"/>
      <c r="GG117" s="7"/>
      <c r="GH117" s="7"/>
      <c r="GI117" s="7"/>
      <c r="GJ117" s="7"/>
      <c r="GK117" s="7"/>
      <c r="GL117" s="7"/>
      <c r="GM117" s="7"/>
      <c r="GN117" s="7"/>
      <c r="GO117" s="7"/>
      <c r="GP117" s="7"/>
      <c r="GQ117" s="7"/>
      <c r="GR117" s="7"/>
      <c r="GS117" s="7"/>
    </row>
    <row r="118" spans="1:201" s="162" customFormat="1" ht="81.599999999999994" customHeight="1" x14ac:dyDescent="0.35">
      <c r="A118" s="99">
        <v>116</v>
      </c>
      <c r="B118" s="305" t="s">
        <v>662</v>
      </c>
      <c r="C118" s="306" t="s">
        <v>477</v>
      </c>
      <c r="D118" s="307" t="s">
        <v>478</v>
      </c>
      <c r="E118" s="308" t="s">
        <v>476</v>
      </c>
      <c r="F118" s="309" t="s">
        <v>235</v>
      </c>
      <c r="G118" s="310" t="s">
        <v>615</v>
      </c>
      <c r="H118" s="311" t="s">
        <v>27</v>
      </c>
      <c r="I118" s="309">
        <v>216</v>
      </c>
      <c r="J118" s="309">
        <v>2025</v>
      </c>
      <c r="K118" s="312">
        <v>825</v>
      </c>
      <c r="L118" s="313">
        <v>463</v>
      </c>
      <c r="M118" s="313">
        <v>10</v>
      </c>
      <c r="N118" s="314">
        <v>2000</v>
      </c>
      <c r="O118" s="309" t="s">
        <v>484</v>
      </c>
      <c r="P118" s="315" t="s">
        <v>126</v>
      </c>
      <c r="Q118" s="316" t="s">
        <v>132</v>
      </c>
      <c r="R118" s="317" t="s">
        <v>150</v>
      </c>
      <c r="S118" s="185" t="s">
        <v>660</v>
      </c>
      <c r="T118" s="185" t="s">
        <v>661</v>
      </c>
      <c r="U118" s="318" t="s">
        <v>521</v>
      </c>
      <c r="V118" s="319">
        <v>0</v>
      </c>
      <c r="W118" s="113">
        <f>Таблица1[[#This Row],[Столбец145]]*Таблица1[[#This Row],[Столбец20]]</f>
        <v>0</v>
      </c>
      <c r="X118" s="161"/>
      <c r="Y118" s="161"/>
      <c r="Z118" s="161"/>
      <c r="AA118" s="161"/>
      <c r="AB118" s="161"/>
      <c r="AC118" s="161"/>
      <c r="AD118" s="161"/>
      <c r="AE118" s="161"/>
      <c r="AF118" s="161"/>
      <c r="AG118" s="161"/>
      <c r="AH118" s="161"/>
      <c r="AI118" s="161"/>
      <c r="AJ118" s="161"/>
      <c r="AK118" s="161"/>
      <c r="AL118" s="161"/>
      <c r="AM118" s="161"/>
      <c r="AN118" s="161"/>
      <c r="AO118" s="161"/>
      <c r="AP118" s="161"/>
      <c r="AQ118" s="161"/>
      <c r="AR118" s="161"/>
      <c r="AS118" s="161"/>
      <c r="AT118" s="161"/>
      <c r="AU118" s="161"/>
      <c r="AV118" s="161"/>
      <c r="AW118" s="161"/>
      <c r="AX118" s="161"/>
      <c r="AY118" s="161"/>
      <c r="AZ118" s="161"/>
      <c r="BA118" s="161"/>
      <c r="BB118" s="161"/>
      <c r="BC118" s="161"/>
      <c r="BD118" s="161"/>
      <c r="BE118" s="161"/>
      <c r="BF118" s="161"/>
      <c r="BG118" s="161"/>
      <c r="BH118" s="161"/>
      <c r="BI118" s="161"/>
      <c r="BJ118" s="161"/>
      <c r="BK118" s="161"/>
      <c r="BL118" s="161"/>
      <c r="BM118" s="161"/>
      <c r="BN118" s="161"/>
      <c r="BO118" s="161"/>
      <c r="BP118" s="161"/>
      <c r="BQ118" s="161"/>
      <c r="BR118" s="161"/>
      <c r="BS118" s="161"/>
      <c r="BT118" s="161"/>
      <c r="BU118" s="161"/>
      <c r="BV118" s="161"/>
      <c r="BW118" s="161"/>
      <c r="BX118" s="161"/>
      <c r="BY118" s="161"/>
      <c r="BZ118" s="161"/>
      <c r="CA118" s="161"/>
      <c r="CB118" s="161"/>
      <c r="CC118" s="161"/>
      <c r="CD118" s="161"/>
      <c r="CE118" s="161"/>
      <c r="CF118" s="161"/>
      <c r="CG118" s="161"/>
      <c r="CH118" s="161"/>
      <c r="CI118" s="161"/>
      <c r="CJ118" s="161"/>
      <c r="CK118" s="161"/>
      <c r="CL118" s="161"/>
      <c r="CM118" s="161"/>
      <c r="CN118" s="161"/>
      <c r="CO118" s="161"/>
      <c r="CP118" s="161"/>
      <c r="CQ118" s="161"/>
      <c r="CR118" s="161"/>
      <c r="CS118" s="161"/>
      <c r="CT118" s="161"/>
      <c r="CU118" s="161"/>
      <c r="CV118" s="161"/>
      <c r="CW118" s="161"/>
      <c r="CX118" s="161"/>
      <c r="CY118" s="161"/>
      <c r="CZ118" s="161"/>
      <c r="DA118" s="161"/>
      <c r="DB118" s="161"/>
      <c r="DC118" s="161"/>
      <c r="DD118" s="161"/>
      <c r="DE118" s="161"/>
      <c r="DF118" s="161"/>
      <c r="DG118" s="161"/>
      <c r="DH118" s="161"/>
      <c r="DI118" s="161"/>
      <c r="DJ118" s="161"/>
      <c r="DK118" s="161"/>
      <c r="DL118" s="161"/>
      <c r="DM118" s="161"/>
      <c r="DN118" s="161"/>
      <c r="DO118" s="161"/>
      <c r="DP118" s="161"/>
      <c r="DQ118" s="161"/>
      <c r="DR118" s="161"/>
      <c r="DS118" s="161"/>
      <c r="DT118" s="161"/>
      <c r="DU118" s="161"/>
      <c r="DV118" s="161"/>
      <c r="DW118" s="161"/>
      <c r="DX118" s="161"/>
      <c r="DY118" s="161"/>
      <c r="DZ118" s="161"/>
      <c r="EA118" s="161"/>
      <c r="EB118" s="161"/>
      <c r="EC118" s="161"/>
      <c r="ED118" s="161"/>
      <c r="EE118" s="161"/>
      <c r="EF118" s="161"/>
      <c r="EG118" s="161"/>
      <c r="EH118" s="161"/>
      <c r="EI118" s="161"/>
      <c r="EJ118" s="161"/>
      <c r="EK118" s="161"/>
      <c r="EL118" s="161"/>
      <c r="EM118" s="161"/>
      <c r="EN118" s="161"/>
      <c r="EO118" s="161"/>
      <c r="EP118" s="161"/>
      <c r="EQ118" s="161"/>
      <c r="ER118" s="161"/>
      <c r="ES118" s="161"/>
      <c r="ET118" s="161"/>
      <c r="EU118" s="161"/>
      <c r="EV118" s="161"/>
      <c r="EW118" s="161"/>
      <c r="EX118" s="161"/>
      <c r="EY118" s="161"/>
      <c r="EZ118" s="161"/>
      <c r="FA118" s="161"/>
      <c r="FB118" s="161"/>
      <c r="FC118" s="161"/>
      <c r="FD118" s="161"/>
      <c r="FE118" s="161"/>
      <c r="FF118" s="161"/>
      <c r="FG118" s="161"/>
      <c r="FH118" s="161"/>
      <c r="FI118" s="161"/>
      <c r="FJ118" s="161"/>
      <c r="FK118" s="161"/>
      <c r="FL118" s="161"/>
      <c r="FM118" s="161"/>
      <c r="FN118" s="161"/>
      <c r="FO118" s="161"/>
      <c r="FP118" s="161"/>
      <c r="FQ118" s="161"/>
      <c r="FR118" s="161"/>
      <c r="FS118" s="161"/>
      <c r="FT118" s="161"/>
      <c r="FU118" s="161"/>
      <c r="FV118" s="161"/>
      <c r="FW118" s="161"/>
      <c r="FX118" s="161"/>
      <c r="FY118" s="161"/>
      <c r="FZ118" s="161"/>
      <c r="GA118" s="161"/>
      <c r="GB118" s="161"/>
      <c r="GC118" s="161"/>
      <c r="GD118" s="161"/>
      <c r="GE118" s="161"/>
      <c r="GF118" s="161"/>
      <c r="GG118" s="161"/>
      <c r="GH118" s="161"/>
      <c r="GI118" s="161"/>
      <c r="GJ118" s="161"/>
      <c r="GK118" s="161"/>
      <c r="GL118" s="161"/>
      <c r="GM118" s="161"/>
      <c r="GN118" s="161"/>
      <c r="GO118" s="161"/>
      <c r="GP118" s="161"/>
      <c r="GQ118" s="161"/>
      <c r="GR118" s="161"/>
      <c r="GS118" s="161"/>
    </row>
    <row r="119" spans="1:201" ht="28.15" customHeight="1" x14ac:dyDescent="0.35">
      <c r="A119" s="42"/>
      <c r="B119" s="222"/>
      <c r="C119" s="223"/>
      <c r="D119" s="223"/>
      <c r="E119" s="224"/>
      <c r="F119" s="225"/>
      <c r="G119" s="226"/>
      <c r="H119" s="226"/>
      <c r="I119" s="225"/>
      <c r="J119" s="227"/>
      <c r="K119" s="221"/>
      <c r="L119" s="228"/>
      <c r="M119" s="228"/>
      <c r="N119" s="229"/>
      <c r="O119" s="225"/>
      <c r="P119" s="228"/>
      <c r="Q119" s="228"/>
      <c r="R119" s="229"/>
      <c r="S119" s="229"/>
      <c r="T119" s="230"/>
      <c r="U119" s="231" t="s">
        <v>628</v>
      </c>
      <c r="V119" s="232">
        <f>SUBTOTAL(109,Таблица1[Столбец20])</f>
        <v>0</v>
      </c>
      <c r="W119" s="232">
        <f>SUBTOTAL(109,Таблица1[Столбец21])</f>
        <v>0</v>
      </c>
    </row>
  </sheetData>
  <hyperlinks>
    <hyperlink ref="T6" r:id="rId1"/>
    <hyperlink ref="T89" r:id="rId2"/>
    <hyperlink ref="T15" r:id="rId3"/>
    <hyperlink ref="T21" r:id="rId4"/>
    <hyperlink ref="T102" r:id="rId5"/>
    <hyperlink ref="T98" r:id="rId6"/>
    <hyperlink ref="T48" r:id="rId7"/>
    <hyperlink ref="T11" r:id="rId8"/>
    <hyperlink ref="T108" r:id="rId9"/>
    <hyperlink ref="T71" r:id="rId10"/>
    <hyperlink ref="T100" r:id="rId11"/>
    <hyperlink ref="T7" r:id="rId12"/>
    <hyperlink ref="T38" r:id="rId13"/>
    <hyperlink ref="T37" r:id="rId14"/>
    <hyperlink ref="T107" r:id="rId15"/>
    <hyperlink ref="T86" r:id="rId16"/>
    <hyperlink ref="T78" r:id="rId17"/>
    <hyperlink ref="T62" r:id="rId18"/>
    <hyperlink ref="T106" r:id="rId19"/>
    <hyperlink ref="T115" r:id="rId20"/>
    <hyperlink ref="T30" r:id="rId21"/>
    <hyperlink ref="T31" r:id="rId22"/>
    <hyperlink ref="T113" r:id="rId23"/>
    <hyperlink ref="T79" r:id="rId24"/>
    <hyperlink ref="T105" r:id="rId25"/>
    <hyperlink ref="T59" r:id="rId26"/>
    <hyperlink ref="T54" r:id="rId27"/>
    <hyperlink ref="T10" r:id="rId28"/>
    <hyperlink ref="T47" r:id="rId29"/>
    <hyperlink ref="T91" r:id="rId30"/>
    <hyperlink ref="T69" r:id="rId31"/>
    <hyperlink ref="T36" r:id="rId32"/>
    <hyperlink ref="T99" r:id="rId33"/>
    <hyperlink ref="T39" r:id="rId34"/>
    <hyperlink ref="T61" r:id="rId35"/>
    <hyperlink ref="T24" r:id="rId36"/>
    <hyperlink ref="T76" r:id="rId37"/>
    <hyperlink ref="T104" r:id="rId38"/>
    <hyperlink ref="T34" r:id="rId39"/>
    <hyperlink ref="T14" r:id="rId40"/>
    <hyperlink ref="T92" r:id="rId41"/>
    <hyperlink ref="T19" r:id="rId42"/>
    <hyperlink ref="T74" r:id="rId43"/>
    <hyperlink ref="T81" r:id="rId44"/>
    <hyperlink ref="T83" r:id="rId45"/>
    <hyperlink ref="T73" r:id="rId46"/>
    <hyperlink ref="T45" r:id="rId47"/>
    <hyperlink ref="T26" r:id="rId48"/>
    <hyperlink ref="T12" r:id="rId49"/>
    <hyperlink ref="T60" r:id="rId50"/>
    <hyperlink ref="T50" r:id="rId51"/>
    <hyperlink ref="T3" r:id="rId52"/>
    <hyperlink ref="T27" r:id="rId53"/>
    <hyperlink ref="T13" r:id="rId54"/>
    <hyperlink ref="T110" r:id="rId55"/>
    <hyperlink ref="T93" r:id="rId56"/>
    <hyperlink ref="T53" r:id="rId57"/>
    <hyperlink ref="T20" r:id="rId58"/>
    <hyperlink ref="T66" r:id="rId59"/>
    <hyperlink ref="T72" r:id="rId60"/>
    <hyperlink ref="T4" r:id="rId61"/>
    <hyperlink ref="T46" r:id="rId62"/>
    <hyperlink ref="T5" r:id="rId63"/>
    <hyperlink ref="T28" r:id="rId64"/>
    <hyperlink ref="T90" r:id="rId65"/>
    <hyperlink ref="T117" r:id="rId66"/>
    <hyperlink ref="T84" r:id="rId67"/>
    <hyperlink ref="T17" r:id="rId68"/>
    <hyperlink ref="T101" r:id="rId69"/>
    <hyperlink ref="T8" r:id="rId70"/>
    <hyperlink ref="T97" r:id="rId71"/>
    <hyperlink ref="S97" r:id="rId72"/>
    <hyperlink ref="S8" r:id="rId73"/>
    <hyperlink ref="S101" r:id="rId74"/>
    <hyperlink ref="S17" r:id="rId75"/>
    <hyperlink ref="S84" r:id="rId76"/>
    <hyperlink ref="S117" r:id="rId77"/>
    <hyperlink ref="S90" r:id="rId78"/>
    <hyperlink ref="S28" r:id="rId79"/>
    <hyperlink ref="S5" r:id="rId80"/>
    <hyperlink ref="S46" r:id="rId81"/>
    <hyperlink ref="S4" r:id="rId82"/>
    <hyperlink ref="S72" r:id="rId83"/>
    <hyperlink ref="S66" r:id="rId84"/>
    <hyperlink ref="S20" r:id="rId85"/>
    <hyperlink ref="S53" r:id="rId86"/>
    <hyperlink ref="S93" r:id="rId87"/>
    <hyperlink ref="S110" r:id="rId88"/>
    <hyperlink ref="S13" r:id="rId89"/>
    <hyperlink ref="S3" r:id="rId90"/>
    <hyperlink ref="S27" r:id="rId91"/>
    <hyperlink ref="S50" r:id="rId92"/>
    <hyperlink ref="S25" r:id="rId93"/>
    <hyperlink ref="S60" r:id="rId94"/>
    <hyperlink ref="S12" r:id="rId95"/>
    <hyperlink ref="S26" r:id="rId96"/>
    <hyperlink ref="S45" r:id="rId97"/>
    <hyperlink ref="S73" r:id="rId98"/>
    <hyperlink ref="S83" r:id="rId99"/>
    <hyperlink ref="S81" r:id="rId100"/>
    <hyperlink ref="S19" r:id="rId101"/>
    <hyperlink ref="S74" r:id="rId102"/>
    <hyperlink ref="S92" r:id="rId103"/>
    <hyperlink ref="S14" r:id="rId104"/>
    <hyperlink ref="S34" r:id="rId105"/>
    <hyperlink ref="S76" r:id="rId106"/>
    <hyperlink ref="S104" r:id="rId107"/>
    <hyperlink ref="S24" r:id="rId108"/>
    <hyperlink ref="S6" r:id="rId109"/>
    <hyperlink ref="S89" r:id="rId110"/>
    <hyperlink ref="S15" r:id="rId111"/>
    <hyperlink ref="S21" r:id="rId112"/>
    <hyperlink ref="S102" r:id="rId113"/>
    <hyperlink ref="S98" r:id="rId114"/>
    <hyperlink ref="S48" r:id="rId115"/>
    <hyperlink ref="S11" r:id="rId116"/>
    <hyperlink ref="S108" r:id="rId117"/>
    <hyperlink ref="S71" r:id="rId118"/>
    <hyperlink ref="S100" r:id="rId119"/>
    <hyperlink ref="S7" r:id="rId120"/>
    <hyperlink ref="S38" r:id="rId121"/>
    <hyperlink ref="S37" r:id="rId122"/>
    <hyperlink ref="S107" r:id="rId123"/>
    <hyperlink ref="S86" r:id="rId124"/>
    <hyperlink ref="S78" r:id="rId125"/>
    <hyperlink ref="S62" r:id="rId126"/>
    <hyperlink ref="S106" r:id="rId127"/>
    <hyperlink ref="S115" r:id="rId128"/>
    <hyperlink ref="S30" r:id="rId129"/>
    <hyperlink ref="S31" r:id="rId130"/>
    <hyperlink ref="S113" r:id="rId131"/>
    <hyperlink ref="S79" r:id="rId132"/>
    <hyperlink ref="S105" r:id="rId133"/>
    <hyperlink ref="S59" r:id="rId134"/>
    <hyperlink ref="S54" r:id="rId135"/>
    <hyperlink ref="S47" r:id="rId136"/>
    <hyperlink ref="S91" r:id="rId137"/>
    <hyperlink ref="S69" r:id="rId138"/>
    <hyperlink ref="S56" r:id="rId139"/>
    <hyperlink ref="S36" r:id="rId140"/>
    <hyperlink ref="S99" r:id="rId141"/>
    <hyperlink ref="S39" r:id="rId142"/>
    <hyperlink ref="S10" r:id="rId143"/>
    <hyperlink ref="S63" r:id="rId144"/>
    <hyperlink ref="T63" r:id="rId145"/>
    <hyperlink ref="S75" r:id="rId146"/>
    <hyperlink ref="T75" r:id="rId147"/>
    <hyperlink ref="S88" r:id="rId148"/>
    <hyperlink ref="T88" r:id="rId149"/>
    <hyperlink ref="S95" r:id="rId150"/>
    <hyperlink ref="T95" r:id="rId151"/>
    <hyperlink ref="S103" r:id="rId152"/>
    <hyperlink ref="T103" r:id="rId153"/>
    <hyperlink ref="T16" r:id="rId154"/>
    <hyperlink ref="S16" r:id="rId155"/>
    <hyperlink ref="T44" r:id="rId156"/>
    <hyperlink ref="S44" r:id="rId157"/>
    <hyperlink ref="T109" r:id="rId158"/>
    <hyperlink ref="S109" r:id="rId159"/>
    <hyperlink ref="S9" r:id="rId160"/>
    <hyperlink ref="T9" r:id="rId161"/>
    <hyperlink ref="S68" r:id="rId162"/>
    <hyperlink ref="T68" r:id="rId163"/>
    <hyperlink ref="S64" r:id="rId164"/>
    <hyperlink ref="T64" r:id="rId165"/>
    <hyperlink ref="S40" r:id="rId166"/>
    <hyperlink ref="T40" r:id="rId167"/>
    <hyperlink ref="S55" r:id="rId168"/>
    <hyperlink ref="T55" r:id="rId169"/>
    <hyperlink ref="T112" r:id="rId170"/>
    <hyperlink ref="S112" r:id="rId171"/>
    <hyperlink ref="S23" r:id="rId172"/>
    <hyperlink ref="T23" r:id="rId173"/>
    <hyperlink ref="S29" r:id="rId174"/>
    <hyperlink ref="T29" r:id="rId175"/>
    <hyperlink ref="T57" r:id="rId176"/>
    <hyperlink ref="T67" r:id="rId177"/>
    <hyperlink ref="T118" r:id="rId178"/>
    <hyperlink ref="S57" r:id="rId179"/>
    <hyperlink ref="S118" r:id="rId180"/>
    <hyperlink ref="S67" r:id="rId181"/>
    <hyperlink ref="T22" r:id="rId182"/>
    <hyperlink ref="T82" r:id="rId183"/>
    <hyperlink ref="S82" r:id="rId184"/>
    <hyperlink ref="S22" r:id="rId185"/>
    <hyperlink ref="T49" r:id="rId186"/>
    <hyperlink ref="S49" r:id="rId187"/>
    <hyperlink ref="S35" r:id="rId188"/>
    <hyperlink ref="T35" r:id="rId189"/>
    <hyperlink ref="T96" r:id="rId190"/>
    <hyperlink ref="T51" r:id="rId191"/>
    <hyperlink ref="S51" r:id="rId192"/>
    <hyperlink ref="S96" r:id="rId193"/>
    <hyperlink ref="T32" r:id="rId194"/>
    <hyperlink ref="S32" r:id="rId195"/>
    <hyperlink ref="T77" r:id="rId196"/>
    <hyperlink ref="S77" r:id="rId197"/>
    <hyperlink ref="T56" r:id="rId198"/>
    <hyperlink ref="T116" r:id="rId199"/>
    <hyperlink ref="S116" r:id="rId200"/>
    <hyperlink ref="T41" r:id="rId201"/>
    <hyperlink ref="S41" r:id="rId202"/>
    <hyperlink ref="S52" r:id="rId203"/>
    <hyperlink ref="T18" r:id="rId204"/>
    <hyperlink ref="T94" r:id="rId205"/>
    <hyperlink ref="S18" r:id="rId206"/>
    <hyperlink ref="T42" r:id="rId207"/>
    <hyperlink ref="T65" r:id="rId208"/>
    <hyperlink ref="T85" r:id="rId209"/>
    <hyperlink ref="T87" r:id="rId210"/>
    <hyperlink ref="S85" r:id="rId211"/>
    <hyperlink ref="S87" r:id="rId212"/>
    <hyperlink ref="T114" r:id="rId213"/>
    <hyperlink ref="S80" r:id="rId214"/>
    <hyperlink ref="T80" r:id="rId215"/>
    <hyperlink ref="S70" r:id="rId216"/>
    <hyperlink ref="S114" r:id="rId217"/>
    <hyperlink ref="T70" r:id="rId218"/>
    <hyperlink ref="T52" r:id="rId219"/>
    <hyperlink ref="S43" r:id="rId220"/>
    <hyperlink ref="T33" r:id="rId221"/>
    <hyperlink ref="T58" r:id="rId222"/>
    <hyperlink ref="T111" r:id="rId223"/>
    <hyperlink ref="S94" r:id="rId224"/>
  </hyperlinks>
  <pageMargins left="0.31496062992125984" right="0.11811023622047245" top="0.15748031496062992" bottom="0.35433070866141736" header="0.31496062992125984" footer="0.31496062992125984"/>
  <pageSetup paperSize="9" scale="45" orientation="landscape" r:id="rId225"/>
  <tableParts count="1">
    <tablePart r:id="rId22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PC8004</cp:lastModifiedBy>
  <cp:lastPrinted>2026-01-15T13:03:57Z</cp:lastPrinted>
  <dcterms:created xsi:type="dcterms:W3CDTF">2021-01-11T11:50:26Z</dcterms:created>
  <dcterms:modified xsi:type="dcterms:W3CDTF">2026-03-06T14:43:47Z</dcterms:modified>
</cp:coreProperties>
</file>