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Прайс" sheetId="1" r:id="rId1"/>
  </sheets>
  <calcPr calcId="145621"/>
</workbook>
</file>

<file path=xl/calcChain.xml><?xml version="1.0" encoding="utf-8"?>
<calcChain xmlns="http://schemas.openxmlformats.org/spreadsheetml/2006/main">
  <c r="G41" i="1" l="1"/>
  <c r="O41" i="1" s="1"/>
  <c r="G40" i="1"/>
  <c r="O40" i="1" s="1"/>
  <c r="G39" i="1"/>
  <c r="O39" i="1" s="1"/>
  <c r="G38" i="1"/>
  <c r="O38" i="1" s="1"/>
  <c r="F37" i="1"/>
  <c r="G37" i="1" s="1"/>
  <c r="O37" i="1" s="1"/>
  <c r="G36" i="1"/>
  <c r="O36" i="1" s="1"/>
  <c r="O35" i="1"/>
  <c r="G35" i="1"/>
  <c r="F34" i="1"/>
  <c r="G34" i="1" s="1"/>
  <c r="O34" i="1" s="1"/>
  <c r="G31" i="1"/>
  <c r="O31" i="1" s="1"/>
  <c r="F31" i="1"/>
  <c r="G29" i="1"/>
  <c r="O29" i="1" s="1"/>
  <c r="G28" i="1"/>
  <c r="O28" i="1" s="1"/>
  <c r="O27" i="1"/>
  <c r="O26" i="1"/>
  <c r="O25" i="1"/>
  <c r="F24" i="1"/>
  <c r="G24" i="1" s="1"/>
  <c r="O24" i="1" s="1"/>
  <c r="F22" i="1"/>
  <c r="G22" i="1" s="1"/>
  <c r="O22" i="1" s="1"/>
  <c r="F21" i="1"/>
  <c r="G21" i="1" s="1"/>
  <c r="O21" i="1" s="1"/>
  <c r="F20" i="1"/>
  <c r="G20" i="1" s="1"/>
  <c r="O20" i="1" s="1"/>
  <c r="F17" i="1"/>
  <c r="G17" i="1" s="1"/>
  <c r="O17" i="1" s="1"/>
  <c r="F15" i="1"/>
  <c r="G15" i="1" s="1"/>
  <c r="O15" i="1" s="1"/>
  <c r="F14" i="1"/>
  <c r="G14" i="1" s="1"/>
  <c r="O14" i="1" s="1"/>
  <c r="F12" i="1"/>
  <c r="G12" i="1" s="1"/>
  <c r="O12" i="1" s="1"/>
  <c r="O42" i="1" s="1"/>
</calcChain>
</file>

<file path=xl/sharedStrings.xml><?xml version="1.0" encoding="utf-8"?>
<sst xmlns="http://schemas.openxmlformats.org/spreadsheetml/2006/main" count="173" uniqueCount="108">
  <si>
    <t>4GAMES</t>
  </si>
  <si>
    <t>% скидки</t>
  </si>
  <si>
    <t>ИП Сафронов Андрей Олегович</t>
  </si>
  <si>
    <t>ИНН: 610902261839</t>
  </si>
  <si>
    <t>Адрес склада:</t>
  </si>
  <si>
    <t>344111 г.Ростов-на-Дону пр-кт 40-летия Победы 85/5</t>
  </si>
  <si>
    <t>e-mail:</t>
  </si>
  <si>
    <t>4gamesrnd@gmail.com</t>
  </si>
  <si>
    <t>Форма налогообложения</t>
  </si>
  <si>
    <t>УСН (без НДС)</t>
  </si>
  <si>
    <t>Сумма заказа</t>
  </si>
  <si>
    <t>без ограничений для партнерских точек выдачи</t>
  </si>
  <si>
    <t>Отгрузка:</t>
  </si>
  <si>
    <t>Деловые Линии, Байкал Сервис, ПЭК, СДЭК, Скиф Карго</t>
  </si>
  <si>
    <t>Прайс от:</t>
  </si>
  <si>
    <t>Наименование оригинал</t>
  </si>
  <si>
    <t>Наименование локализация</t>
  </si>
  <si>
    <t>Артикул</t>
  </si>
  <si>
    <t>РРЦ руб.</t>
  </si>
  <si>
    <t>Скидка %</t>
  </si>
  <si>
    <t>Цена опт руб.</t>
  </si>
  <si>
    <t>Наличие / поступление</t>
  </si>
  <si>
    <t>Коробка размер мм.</t>
  </si>
  <si>
    <t>Возраст</t>
  </si>
  <si>
    <t>Аудитория</t>
  </si>
  <si>
    <t>Кол-во в упаковке</t>
  </si>
  <si>
    <t>Остаток</t>
  </si>
  <si>
    <t>Заказ кол-во</t>
  </si>
  <si>
    <t>Сумма</t>
  </si>
  <si>
    <t>Детские/семейные</t>
  </si>
  <si>
    <t>Питер: новые приключения</t>
  </si>
  <si>
    <t>Pan's island</t>
  </si>
  <si>
    <t>в наличии</t>
  </si>
  <si>
    <t>295x295x75 мм</t>
  </si>
  <si>
    <t>10+</t>
  </si>
  <si>
    <t>Детская/семейная</t>
  </si>
  <si>
    <t>Крокодил Тик-Так</t>
  </si>
  <si>
    <t>Tic Toc</t>
  </si>
  <si>
    <t>170х113х 8 мм</t>
  </si>
  <si>
    <t>6+</t>
  </si>
  <si>
    <t>Цвета Такеноко</t>
  </si>
  <si>
    <t>Takenokolor</t>
  </si>
  <si>
    <t>Фрутти Микс</t>
  </si>
  <si>
    <t>Fruit Cup</t>
  </si>
  <si>
    <t>260х260х80 мм</t>
  </si>
  <si>
    <t>Детская</t>
  </si>
  <si>
    <t>Тайна пещеры Толка</t>
  </si>
  <si>
    <t>The Quest Kids</t>
  </si>
  <si>
    <t>июнь 25</t>
  </si>
  <si>
    <t>5+</t>
  </si>
  <si>
    <t>Найди меня! Животные мира</t>
  </si>
  <si>
    <t>4+</t>
  </si>
  <si>
    <t xml:space="preserve">Детские/семейные   (Серия игр Fluffy Animals Games от издательства GateOnGames)                                                                                                     </t>
  </si>
  <si>
    <t>Рыжик</t>
  </si>
  <si>
    <t>Foxy</t>
  </si>
  <si>
    <t>нет в наличии</t>
  </si>
  <si>
    <t>207x117x71 мм</t>
  </si>
  <si>
    <t>8+</t>
  </si>
  <si>
    <t>Альпака</t>
  </si>
  <si>
    <t>Alpaca</t>
  </si>
  <si>
    <t>207х117х90 мм</t>
  </si>
  <si>
    <t>Семейная/опытные игроки</t>
  </si>
  <si>
    <t>Клювик</t>
  </si>
  <si>
    <t>Birdie</t>
  </si>
  <si>
    <t>Хвостик</t>
  </si>
  <si>
    <t>Squeaky</t>
  </si>
  <si>
    <t>Карточные/стратегии</t>
  </si>
  <si>
    <t>Академия Абстракта</t>
  </si>
  <si>
    <t>Abstract Academy</t>
  </si>
  <si>
    <t>170х113х38 мм</t>
  </si>
  <si>
    <t>Опытные игроки</t>
  </si>
  <si>
    <t>Тацу</t>
  </si>
  <si>
    <t>Tatsu</t>
  </si>
  <si>
    <t>122х90х30 мм</t>
  </si>
  <si>
    <t>14+</t>
  </si>
  <si>
    <t>Охота на змей</t>
  </si>
  <si>
    <t>St Patrick</t>
  </si>
  <si>
    <t>Тень в бутылке</t>
  </si>
  <si>
    <t>Bottle IMP</t>
  </si>
  <si>
    <t>Чу и Хань</t>
  </si>
  <si>
    <t>Chu Han</t>
  </si>
  <si>
    <t>Пандоворот</t>
  </si>
  <si>
    <t>Panda Spin</t>
  </si>
  <si>
    <t>180х130х40 мм</t>
  </si>
  <si>
    <t>Семейные/для большой компании</t>
  </si>
  <si>
    <t>Кубок Грааля</t>
  </si>
  <si>
    <t>Grail Cup</t>
  </si>
  <si>
    <t>272х210х63 мм</t>
  </si>
  <si>
    <t>Семейная/для большой компании</t>
  </si>
  <si>
    <t>Стратегии</t>
  </si>
  <si>
    <t>Тиуанако</t>
  </si>
  <si>
    <t>Tiwanaku</t>
  </si>
  <si>
    <t>300х300х70 мм</t>
  </si>
  <si>
    <t>Корона из пепла</t>
  </si>
  <si>
    <t>Crown of Ash</t>
  </si>
  <si>
    <t>Crown of Ash Rising Fighters</t>
  </si>
  <si>
    <t>Crownof Ash Deluxe Upgrade</t>
  </si>
  <si>
    <t>отгружается только кратно упаковкам Rising Fighters</t>
  </si>
  <si>
    <t>Следы предков</t>
  </si>
  <si>
    <t>Footprints</t>
  </si>
  <si>
    <t>295х220х50 мм</t>
  </si>
  <si>
    <t>Церера</t>
  </si>
  <si>
    <t>Ceres</t>
  </si>
  <si>
    <t>310х310х80 мм</t>
  </si>
  <si>
    <t>Церера Контракты Марса доолнение</t>
  </si>
  <si>
    <t>Церера Кометы дополнение</t>
  </si>
  <si>
    <t>Церера КС Промопак</t>
  </si>
  <si>
    <t>Сумма заказа: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</si>
</sst>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2"/>
      <color rgb="FF000000"/>
      <name val="Calibri"/>
    </font>
    <font>
      <sz val="10"/>
      <color theme="1"/>
      <name val="Arial"/>
      <scheme val="minor"/>
    </font>
    <font>
      <u/>
      <sz val="12"/>
      <color rgb="FF0563C1"/>
      <name val="Calibri"/>
    </font>
    <font>
      <sz val="14"/>
      <color rgb="FF000000"/>
      <name val="Calibri"/>
    </font>
    <font>
      <b/>
      <sz val="12"/>
      <color rgb="FF000000"/>
      <name val="Arial"/>
    </font>
    <font>
      <sz val="12"/>
      <color rgb="FF000000"/>
      <name val="Arial"/>
    </font>
    <font>
      <u/>
      <sz val="12"/>
      <color rgb="FF0563C1"/>
      <name val="Arial"/>
    </font>
    <font>
      <u/>
      <sz val="12"/>
      <color rgb="FF0000FF"/>
      <name val="Arial"/>
    </font>
    <font>
      <u/>
      <sz val="12"/>
      <color rgb="FF0563C1"/>
      <name val="Arial"/>
    </font>
    <font>
      <u/>
      <sz val="12"/>
      <color rgb="FF0000FF"/>
      <name val="Arial"/>
    </font>
    <font>
      <u/>
      <sz val="12"/>
      <color rgb="FF0000FF"/>
      <name val="Arial"/>
    </font>
    <font>
      <u/>
      <sz val="12"/>
      <color rgb="FF0563C1"/>
      <name val="Arial"/>
    </font>
    <font>
      <u/>
      <sz val="12"/>
      <color rgb="FF0000FF"/>
      <name val="Arial"/>
    </font>
    <font>
      <u/>
      <sz val="12"/>
      <color rgb="FF0563C1"/>
      <name val="Arial"/>
    </font>
    <font>
      <u/>
      <sz val="12"/>
      <color rgb="FF0563C1"/>
      <name val="Arial"/>
    </font>
    <font>
      <sz val="12"/>
      <color theme="1"/>
      <name val="Arial"/>
    </font>
    <font>
      <u/>
      <sz val="12"/>
      <color rgb="FF0000FF"/>
      <name val="Arial"/>
    </font>
    <font>
      <b/>
      <sz val="13"/>
      <color theme="1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5" borderId="6" xfId="0" applyFont="1" applyFill="1" applyBorder="1" applyAlignment="1">
      <alignment horizontal="right"/>
    </xf>
    <xf numFmtId="0" fontId="9" fillId="5" borderId="6" xfId="0" applyFont="1" applyFill="1" applyBorder="1" applyAlignment="1"/>
    <xf numFmtId="0" fontId="10" fillId="5" borderId="6" xfId="0" applyFont="1" applyFill="1" applyBorder="1" applyAlignment="1"/>
    <xf numFmtId="0" fontId="8" fillId="5" borderId="6" xfId="0" applyFont="1" applyFill="1" applyBorder="1" applyAlignment="1"/>
    <xf numFmtId="0" fontId="8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right"/>
    </xf>
    <xf numFmtId="0" fontId="11" fillId="7" borderId="6" xfId="0" applyFont="1" applyFill="1" applyBorder="1" applyAlignment="1"/>
    <xf numFmtId="0" fontId="12" fillId="7" borderId="6" xfId="0" applyFont="1" applyFill="1" applyBorder="1" applyAlignment="1"/>
    <xf numFmtId="0" fontId="8" fillId="7" borderId="6" xfId="0" applyFont="1" applyFill="1" applyBorder="1" applyAlignment="1"/>
    <xf numFmtId="0" fontId="8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13" fillId="5" borderId="6" xfId="0" applyFont="1" applyFill="1" applyBorder="1" applyAlignment="1"/>
    <xf numFmtId="0" fontId="8" fillId="8" borderId="6" xfId="0" applyFont="1" applyFill="1" applyBorder="1" applyAlignment="1">
      <alignment horizontal="right"/>
    </xf>
    <xf numFmtId="0" fontId="14" fillId="8" borderId="6" xfId="0" applyFont="1" applyFill="1" applyBorder="1" applyAlignment="1"/>
    <xf numFmtId="0" fontId="15" fillId="8" borderId="0" xfId="0" applyFont="1" applyFill="1" applyAlignment="1"/>
    <xf numFmtId="0" fontId="8" fillId="8" borderId="6" xfId="0" applyFont="1" applyFill="1" applyBorder="1" applyAlignment="1"/>
    <xf numFmtId="0" fontId="8" fillId="8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16" fillId="7" borderId="6" xfId="0" applyFont="1" applyFill="1" applyBorder="1" applyAlignment="1"/>
    <xf numFmtId="0" fontId="17" fillId="5" borderId="6" xfId="0" applyFont="1" applyFill="1" applyBorder="1" applyAlignment="1"/>
    <xf numFmtId="0" fontId="8" fillId="5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6" xfId="0" applyFont="1" applyFill="1" applyBorder="1" applyAlignment="1"/>
    <xf numFmtId="0" fontId="18" fillId="5" borderId="6" xfId="0" applyFont="1" applyFill="1" applyBorder="1" applyAlignment="1">
      <alignment horizontal="right"/>
    </xf>
    <xf numFmtId="0" fontId="18" fillId="5" borderId="6" xfId="0" applyFont="1" applyFill="1" applyBorder="1"/>
    <xf numFmtId="0" fontId="18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right"/>
    </xf>
    <xf numFmtId="0" fontId="19" fillId="7" borderId="6" xfId="0" applyFont="1" applyFill="1" applyBorder="1" applyAlignment="1"/>
    <xf numFmtId="0" fontId="18" fillId="7" borderId="6" xfId="0" applyFont="1" applyFill="1" applyBorder="1"/>
    <xf numFmtId="0" fontId="8" fillId="7" borderId="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5" borderId="6" xfId="0" applyFont="1" applyFill="1" applyBorder="1" applyAlignment="1"/>
    <xf numFmtId="0" fontId="18" fillId="5" borderId="6" xfId="0" applyFont="1" applyFill="1" applyBorder="1" applyAlignment="1"/>
    <xf numFmtId="0" fontId="4" fillId="9" borderId="0" xfId="0" applyFont="1" applyFill="1" applyAlignment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/>
    <xf numFmtId="0" fontId="18" fillId="5" borderId="0" xfId="0" applyFont="1" applyFill="1"/>
    <xf numFmtId="0" fontId="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8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0" fillId="3" borderId="6" xfId="0" applyFont="1" applyFill="1" applyBorder="1"/>
    <xf numFmtId="0" fontId="8" fillId="0" borderId="0" xfId="0" applyFont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4" fillId="0" borderId="1" xfId="0" applyFont="1" applyBorder="1"/>
    <xf numFmtId="0" fontId="2" fillId="0" borderId="2" xfId="0" applyFont="1" applyBorder="1"/>
    <xf numFmtId="0" fontId="5" fillId="0" borderId="1" xfId="0" applyFont="1" applyBorder="1" applyAlignment="1">
      <alignment horizontal="left"/>
    </xf>
    <xf numFmtId="0" fontId="2" fillId="0" borderId="3" xfId="0" applyFont="1" applyBorder="1"/>
    <xf numFmtId="0" fontId="3" fillId="0" borderId="1" xfId="0" applyFont="1" applyBorder="1" applyAlignment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20" fillId="3" borderId="1" xfId="0" applyFont="1" applyFill="1" applyBorder="1" applyAlignment="1"/>
    <xf numFmtId="164" fontId="6" fillId="5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4games.shop/product/predzakaz-frutti-miks" TargetMode="External"/><Relationship Id="rId13" Type="http://schemas.openxmlformats.org/officeDocument/2006/relationships/hyperlink" Target="https://boardgamegeek.com/boardgame/359318/foxy" TargetMode="External"/><Relationship Id="rId18" Type="http://schemas.openxmlformats.org/officeDocument/2006/relationships/hyperlink" Target="https://4games.shop/product/hvostik" TargetMode="External"/><Relationship Id="rId26" Type="http://schemas.openxmlformats.org/officeDocument/2006/relationships/hyperlink" Target="https://4games.shop/product/predzakaz-ten-v-butylke" TargetMode="External"/><Relationship Id="rId39" Type="http://schemas.openxmlformats.org/officeDocument/2006/relationships/hyperlink" Target="https://boardgamegeek.com/boardgame/386271/footprints" TargetMode="External"/><Relationship Id="rId3" Type="http://schemas.openxmlformats.org/officeDocument/2006/relationships/hyperlink" Target="https://boardgamegeek.com/boardgame/359132/pans-island" TargetMode="External"/><Relationship Id="rId21" Type="http://schemas.openxmlformats.org/officeDocument/2006/relationships/hyperlink" Target="https://boardgamegeek.com/boardgame/319095/abstract-academy" TargetMode="External"/><Relationship Id="rId34" Type="http://schemas.openxmlformats.org/officeDocument/2006/relationships/hyperlink" Target="https://4games.shop/product/tiuanako" TargetMode="External"/><Relationship Id="rId7" Type="http://schemas.openxmlformats.org/officeDocument/2006/relationships/hyperlink" Target="https://boardgamegeek.com/boardgame/373636/takenokolor" TargetMode="External"/><Relationship Id="rId12" Type="http://schemas.openxmlformats.org/officeDocument/2006/relationships/hyperlink" Target="https://4games.shop/product/ryzhik" TargetMode="External"/><Relationship Id="rId17" Type="http://schemas.openxmlformats.org/officeDocument/2006/relationships/hyperlink" Target="https://boardgamegeek.com/boardgame/406378/birdie" TargetMode="External"/><Relationship Id="rId25" Type="http://schemas.openxmlformats.org/officeDocument/2006/relationships/hyperlink" Target="https://boardgamegeek.com/boardgame/347146/st-patrick" TargetMode="External"/><Relationship Id="rId33" Type="http://schemas.openxmlformats.org/officeDocument/2006/relationships/hyperlink" Target="https://boardgamegeek.com/boardgame/380132/grail-cup/ratings" TargetMode="External"/><Relationship Id="rId38" Type="http://schemas.openxmlformats.org/officeDocument/2006/relationships/hyperlink" Target="https://4games.shop/product/sledy-predkov-footprints-igrarassrochka" TargetMode="External"/><Relationship Id="rId2" Type="http://schemas.openxmlformats.org/officeDocument/2006/relationships/hyperlink" Target="https://4games.shop/product/piter-novye-priklyucheniya" TargetMode="External"/><Relationship Id="rId16" Type="http://schemas.openxmlformats.org/officeDocument/2006/relationships/hyperlink" Target="https://4games.shop/product/klyuvik-igrakombolotyrassrochka" TargetMode="External"/><Relationship Id="rId20" Type="http://schemas.openxmlformats.org/officeDocument/2006/relationships/hyperlink" Target="https://4games.shop/product/predzakaz-akademiya-abstrakta" TargetMode="External"/><Relationship Id="rId29" Type="http://schemas.openxmlformats.org/officeDocument/2006/relationships/hyperlink" Target="https://boardgamegeek.com/boardgame/288558/chu-han" TargetMode="External"/><Relationship Id="rId41" Type="http://schemas.openxmlformats.org/officeDocument/2006/relationships/hyperlink" Target="https://boardgamegeek.com/boardgame/349948/ceres" TargetMode="External"/><Relationship Id="rId1" Type="http://schemas.openxmlformats.org/officeDocument/2006/relationships/hyperlink" Target="mailto:4gamesrnd@gmail.com" TargetMode="External"/><Relationship Id="rId6" Type="http://schemas.openxmlformats.org/officeDocument/2006/relationships/hyperlink" Target="https://4games.shop/product/ts" TargetMode="External"/><Relationship Id="rId11" Type="http://schemas.openxmlformats.org/officeDocument/2006/relationships/hyperlink" Target="https://4games.shop/product/predzakaz-naydi-menya-zhivotnye-mira" TargetMode="External"/><Relationship Id="rId24" Type="http://schemas.openxmlformats.org/officeDocument/2006/relationships/hyperlink" Target="https://4games.shop/product/predzakaz-ohota-na-zmey" TargetMode="External"/><Relationship Id="rId32" Type="http://schemas.openxmlformats.org/officeDocument/2006/relationships/hyperlink" Target="https://4games.shop/product/predzakaz-kubok-graalya" TargetMode="External"/><Relationship Id="rId37" Type="http://schemas.openxmlformats.org/officeDocument/2006/relationships/hyperlink" Target="https://boardgamegeek.com/boardgame/354307/crown-of-ash" TargetMode="External"/><Relationship Id="rId40" Type="http://schemas.openxmlformats.org/officeDocument/2006/relationships/hyperlink" Target="https://4games.shop/product/tserera-ceres-igradopolneniyakombolot" TargetMode="External"/><Relationship Id="rId5" Type="http://schemas.openxmlformats.org/officeDocument/2006/relationships/hyperlink" Target="https://boardgamegeek.com/boardgame/316700/tic-toc" TargetMode="External"/><Relationship Id="rId15" Type="http://schemas.openxmlformats.org/officeDocument/2006/relationships/hyperlink" Target="https://boardgamegeek.com/boardgame/391045/alpaca" TargetMode="External"/><Relationship Id="rId23" Type="http://schemas.openxmlformats.org/officeDocument/2006/relationships/hyperlink" Target="https://boardgamegeek.com/boardgame/369084/tatsu" TargetMode="External"/><Relationship Id="rId28" Type="http://schemas.openxmlformats.org/officeDocument/2006/relationships/hyperlink" Target="https://4games.shop/product/predzakaz-chu-i-han" TargetMode="External"/><Relationship Id="rId36" Type="http://schemas.openxmlformats.org/officeDocument/2006/relationships/hyperlink" Target="https://4games.shop/product/korona-iz-pepla-crown-of-ash" TargetMode="External"/><Relationship Id="rId10" Type="http://schemas.openxmlformats.org/officeDocument/2006/relationships/hyperlink" Target="https://boardgamegeek.com/boardgame/274075/the-quest-kids" TargetMode="External"/><Relationship Id="rId19" Type="http://schemas.openxmlformats.org/officeDocument/2006/relationships/hyperlink" Target="https://boardgamegeek.com/boardgame/411398/squeaky" TargetMode="External"/><Relationship Id="rId31" Type="http://schemas.openxmlformats.org/officeDocument/2006/relationships/hyperlink" Target="https://boardgamegeek.com/boardgame/417323/panda-spin" TargetMode="External"/><Relationship Id="rId4" Type="http://schemas.openxmlformats.org/officeDocument/2006/relationships/hyperlink" Target="https://4games.shop/product/krokodil-tik-tak" TargetMode="External"/><Relationship Id="rId9" Type="http://schemas.openxmlformats.org/officeDocument/2006/relationships/hyperlink" Target="https://boardgamegeek.com/boardgame/410716/fruit-cup" TargetMode="External"/><Relationship Id="rId14" Type="http://schemas.openxmlformats.org/officeDocument/2006/relationships/hyperlink" Target="https://4games.shop/product/alpaka-igrarassrochkakombolot" TargetMode="External"/><Relationship Id="rId22" Type="http://schemas.openxmlformats.org/officeDocument/2006/relationships/hyperlink" Target="https://4games.shop/product/predzakaz-tatsu" TargetMode="External"/><Relationship Id="rId27" Type="http://schemas.openxmlformats.org/officeDocument/2006/relationships/hyperlink" Target="https://boardgamegeek.com/boardgame/413364/bottle-imp" TargetMode="External"/><Relationship Id="rId30" Type="http://schemas.openxmlformats.org/officeDocument/2006/relationships/hyperlink" Target="https://4games.shop/product/predzakaz-pandovorot-igrakombolotrassrochka" TargetMode="External"/><Relationship Id="rId35" Type="http://schemas.openxmlformats.org/officeDocument/2006/relationships/hyperlink" Target="https://boardgamegeek.com/boardgame/267979/tiwana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1"/>
  <sheetViews>
    <sheetView tabSelected="1" workbookViewId="0">
      <selection sqref="A1:B1"/>
    </sheetView>
  </sheetViews>
  <sheetFormatPr defaultColWidth="12.5703125" defaultRowHeight="15.75" customHeight="1" x14ac:dyDescent="0.2"/>
  <cols>
    <col min="1" max="1" width="3.28515625" customWidth="1"/>
    <col min="2" max="2" width="38" customWidth="1"/>
    <col min="3" max="3" width="30.42578125" customWidth="1"/>
    <col min="4" max="4" width="10.28515625" customWidth="1"/>
    <col min="7" max="7" width="14.5703125" customWidth="1"/>
    <col min="8" max="8" width="14.7109375" customWidth="1"/>
    <col min="9" max="9" width="21" customWidth="1"/>
    <col min="10" max="10" width="9" customWidth="1"/>
    <col min="11" max="11" width="32.7109375" customWidth="1"/>
    <col min="14" max="14" width="13.42578125" customWidth="1"/>
    <col min="16" max="16" width="40.7109375" customWidth="1"/>
  </cols>
  <sheetData>
    <row r="1" spans="1:26" x14ac:dyDescent="0.25">
      <c r="A1" s="70" t="s">
        <v>0</v>
      </c>
      <c r="B1" s="65"/>
      <c r="C1" s="1">
        <v>37</v>
      </c>
      <c r="D1" s="71" t="s">
        <v>1</v>
      </c>
      <c r="E1" s="65"/>
      <c r="F1" s="2"/>
      <c r="G1" s="2"/>
      <c r="H1" s="2"/>
      <c r="I1" s="72"/>
      <c r="J1" s="73"/>
      <c r="K1" s="73"/>
      <c r="L1" s="2"/>
      <c r="M1" s="2"/>
      <c r="N1" s="2"/>
      <c r="O1" s="2"/>
    </row>
    <row r="2" spans="1:26" x14ac:dyDescent="0.25">
      <c r="A2" s="64" t="s">
        <v>2</v>
      </c>
      <c r="B2" s="65"/>
      <c r="C2" s="74" t="s">
        <v>3</v>
      </c>
      <c r="D2" s="67"/>
      <c r="E2" s="65"/>
      <c r="F2" s="2"/>
      <c r="G2" s="2"/>
      <c r="H2" s="2"/>
      <c r="I2" s="73"/>
      <c r="J2" s="73"/>
      <c r="K2" s="73"/>
      <c r="L2" s="2"/>
      <c r="M2" s="2"/>
      <c r="N2" s="2"/>
      <c r="O2" s="2"/>
    </row>
    <row r="3" spans="1:26" x14ac:dyDescent="0.25">
      <c r="A3" s="64" t="s">
        <v>4</v>
      </c>
      <c r="B3" s="65"/>
      <c r="C3" s="74" t="s">
        <v>5</v>
      </c>
      <c r="D3" s="67"/>
      <c r="E3" s="65"/>
      <c r="F3" s="2"/>
      <c r="G3" s="2"/>
      <c r="H3" s="2"/>
      <c r="I3" s="73"/>
      <c r="J3" s="73"/>
      <c r="K3" s="73"/>
      <c r="L3" s="2"/>
      <c r="M3" s="2"/>
      <c r="N3" s="2"/>
      <c r="O3" s="2"/>
    </row>
    <row r="4" spans="1:26" x14ac:dyDescent="0.25">
      <c r="A4" s="64" t="s">
        <v>6</v>
      </c>
      <c r="B4" s="65"/>
      <c r="C4" s="66" t="s">
        <v>7</v>
      </c>
      <c r="D4" s="67"/>
      <c r="E4" s="65"/>
      <c r="F4" s="2"/>
      <c r="G4" s="2"/>
      <c r="H4" s="2"/>
      <c r="I4" s="73"/>
      <c r="J4" s="73"/>
      <c r="K4" s="73"/>
      <c r="L4" s="2"/>
      <c r="M4" s="2"/>
      <c r="N4" s="2"/>
      <c r="O4" s="2"/>
    </row>
    <row r="5" spans="1:26" x14ac:dyDescent="0.25">
      <c r="A5" s="64" t="s">
        <v>8</v>
      </c>
      <c r="B5" s="65"/>
      <c r="C5" s="68" t="s">
        <v>9</v>
      </c>
      <c r="D5" s="67"/>
      <c r="E5" s="65"/>
      <c r="F5" s="2"/>
      <c r="G5" s="2"/>
      <c r="H5" s="2"/>
      <c r="I5" s="73"/>
      <c r="J5" s="73"/>
      <c r="K5" s="73"/>
      <c r="L5" s="2"/>
      <c r="M5" s="2"/>
      <c r="N5" s="2"/>
      <c r="O5" s="2"/>
    </row>
    <row r="6" spans="1:26" x14ac:dyDescent="0.25">
      <c r="A6" s="64" t="s">
        <v>10</v>
      </c>
      <c r="B6" s="65"/>
      <c r="C6" s="69" t="s">
        <v>11</v>
      </c>
      <c r="D6" s="67"/>
      <c r="E6" s="65"/>
      <c r="F6" s="2"/>
      <c r="G6" s="2"/>
      <c r="H6" s="2"/>
      <c r="I6" s="73"/>
      <c r="J6" s="73"/>
      <c r="K6" s="73"/>
      <c r="L6" s="2"/>
      <c r="M6" s="2"/>
      <c r="N6" s="2"/>
      <c r="O6" s="2"/>
    </row>
    <row r="7" spans="1:26" x14ac:dyDescent="0.25">
      <c r="A7" s="68" t="s">
        <v>12</v>
      </c>
      <c r="B7" s="65"/>
      <c r="C7" s="74" t="s">
        <v>13</v>
      </c>
      <c r="D7" s="67"/>
      <c r="E7" s="65"/>
      <c r="F7" s="2"/>
      <c r="G7" s="2"/>
      <c r="H7" s="2"/>
      <c r="I7" s="73"/>
      <c r="J7" s="73"/>
      <c r="K7" s="73"/>
      <c r="L7" s="2"/>
      <c r="M7" s="2"/>
      <c r="N7" s="2"/>
      <c r="O7" s="2"/>
    </row>
    <row r="8" spans="1:26" ht="18.75" x14ac:dyDescent="0.3">
      <c r="A8" s="68" t="s">
        <v>14</v>
      </c>
      <c r="B8" s="65"/>
      <c r="C8" s="77">
        <v>45756</v>
      </c>
      <c r="D8" s="67"/>
      <c r="E8" s="65"/>
      <c r="F8" s="2"/>
      <c r="G8" s="2"/>
      <c r="H8" s="2"/>
      <c r="I8" s="3"/>
      <c r="J8" s="3"/>
      <c r="K8" s="3"/>
      <c r="L8" s="2"/>
      <c r="M8" s="2"/>
      <c r="N8" s="2"/>
      <c r="O8" s="2"/>
    </row>
    <row r="9" spans="1:26" x14ac:dyDescent="0.25">
      <c r="A9" s="4"/>
      <c r="B9" s="5"/>
      <c r="C9" s="6"/>
      <c r="D9" s="6"/>
      <c r="E9" s="2"/>
      <c r="F9" s="2"/>
      <c r="G9" s="2"/>
      <c r="H9" s="7"/>
      <c r="I9" s="8"/>
      <c r="J9" s="8"/>
      <c r="K9" s="8"/>
      <c r="L9" s="2"/>
      <c r="M9" s="2"/>
      <c r="N9" s="2"/>
      <c r="O9" s="2"/>
    </row>
    <row r="10" spans="1:26" ht="35.25" customHeight="1" x14ac:dyDescent="0.2">
      <c r="A10" s="9"/>
      <c r="B10" s="10" t="s">
        <v>15</v>
      </c>
      <c r="C10" s="10" t="s">
        <v>16</v>
      </c>
      <c r="D10" s="10" t="s">
        <v>17</v>
      </c>
      <c r="E10" s="10" t="s">
        <v>18</v>
      </c>
      <c r="F10" s="10" t="s">
        <v>19</v>
      </c>
      <c r="G10" s="10" t="s">
        <v>20</v>
      </c>
      <c r="H10" s="10" t="s">
        <v>21</v>
      </c>
      <c r="I10" s="10" t="s">
        <v>22</v>
      </c>
      <c r="J10" s="10" t="s">
        <v>23</v>
      </c>
      <c r="K10" s="10" t="s">
        <v>24</v>
      </c>
      <c r="L10" s="10" t="s">
        <v>25</v>
      </c>
      <c r="M10" s="10" t="s">
        <v>26</v>
      </c>
      <c r="N10" s="10" t="s">
        <v>27</v>
      </c>
      <c r="O10" s="10" t="s">
        <v>28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8" t="s">
        <v>29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5"/>
    </row>
    <row r="12" spans="1:26" x14ac:dyDescent="0.25">
      <c r="A12" s="12">
        <v>1</v>
      </c>
      <c r="B12" s="13" t="s">
        <v>30</v>
      </c>
      <c r="C12" s="14" t="s">
        <v>31</v>
      </c>
      <c r="D12" s="15"/>
      <c r="E12" s="16">
        <v>4900</v>
      </c>
      <c r="F12" s="16">
        <f>C$1</f>
        <v>37</v>
      </c>
      <c r="G12" s="17">
        <f>E12/100*(100-F12)</f>
        <v>3087</v>
      </c>
      <c r="H12" s="16" t="s">
        <v>32</v>
      </c>
      <c r="I12" s="16" t="s">
        <v>33</v>
      </c>
      <c r="J12" s="16" t="s">
        <v>34</v>
      </c>
      <c r="K12" s="16" t="s">
        <v>35</v>
      </c>
      <c r="L12" s="16">
        <v>6</v>
      </c>
      <c r="M12" s="18">
        <v>20</v>
      </c>
      <c r="N12" s="16"/>
      <c r="O12" s="16">
        <f>N12*G12</f>
        <v>0</v>
      </c>
    </row>
    <row r="13" spans="1:26" x14ac:dyDescent="0.25">
      <c r="A13" s="19">
        <v>2</v>
      </c>
      <c r="B13" s="20" t="s">
        <v>36</v>
      </c>
      <c r="C13" s="21" t="s">
        <v>37</v>
      </c>
      <c r="D13" s="22"/>
      <c r="E13" s="23">
        <v>890</v>
      </c>
      <c r="F13" s="23"/>
      <c r="G13" s="24"/>
      <c r="H13" s="23" t="s">
        <v>32</v>
      </c>
      <c r="I13" s="23" t="s">
        <v>38</v>
      </c>
      <c r="J13" s="23" t="s">
        <v>39</v>
      </c>
      <c r="K13" s="23" t="s">
        <v>35</v>
      </c>
      <c r="L13" s="23">
        <v>32</v>
      </c>
      <c r="M13" s="23">
        <v>0</v>
      </c>
      <c r="N13" s="25"/>
      <c r="O13" s="25"/>
    </row>
    <row r="14" spans="1:26" x14ac:dyDescent="0.25">
      <c r="A14" s="12">
        <v>3</v>
      </c>
      <c r="B14" s="26" t="s">
        <v>40</v>
      </c>
      <c r="C14" s="14" t="s">
        <v>41</v>
      </c>
      <c r="D14" s="15"/>
      <c r="E14" s="16">
        <v>2490</v>
      </c>
      <c r="F14" s="16">
        <f t="shared" ref="F14:F15" si="0">C$1</f>
        <v>37</v>
      </c>
      <c r="G14" s="17">
        <f t="shared" ref="G14:G15" si="1">E14/100*(100-F14)</f>
        <v>1568.6999999999998</v>
      </c>
      <c r="H14" s="16" t="s">
        <v>32</v>
      </c>
      <c r="I14" s="16"/>
      <c r="J14" s="16" t="s">
        <v>39</v>
      </c>
      <c r="K14" s="16" t="s">
        <v>35</v>
      </c>
      <c r="L14" s="16">
        <v>10</v>
      </c>
      <c r="M14" s="16">
        <v>300</v>
      </c>
      <c r="N14" s="16"/>
      <c r="O14" s="16">
        <f t="shared" ref="O14:O15" si="2">N14*G14</f>
        <v>0</v>
      </c>
    </row>
    <row r="15" spans="1:26" x14ac:dyDescent="0.25">
      <c r="A15" s="12">
        <v>4</v>
      </c>
      <c r="B15" s="26" t="s">
        <v>42</v>
      </c>
      <c r="C15" s="14" t="s">
        <v>43</v>
      </c>
      <c r="D15" s="15"/>
      <c r="E15" s="16">
        <v>2990</v>
      </c>
      <c r="F15" s="16">
        <f t="shared" si="0"/>
        <v>37</v>
      </c>
      <c r="G15" s="17">
        <f t="shared" si="1"/>
        <v>1883.6999999999998</v>
      </c>
      <c r="H15" s="16" t="s">
        <v>32</v>
      </c>
      <c r="I15" s="16" t="s">
        <v>44</v>
      </c>
      <c r="J15" s="16" t="s">
        <v>39</v>
      </c>
      <c r="K15" s="16" t="s">
        <v>45</v>
      </c>
      <c r="L15" s="16">
        <v>4</v>
      </c>
      <c r="M15" s="16">
        <v>300</v>
      </c>
      <c r="N15" s="16"/>
      <c r="O15" s="16">
        <f t="shared" si="2"/>
        <v>0</v>
      </c>
    </row>
    <row r="16" spans="1:26" x14ac:dyDescent="0.25">
      <c r="A16" s="27">
        <v>5</v>
      </c>
      <c r="B16" s="28" t="s">
        <v>46</v>
      </c>
      <c r="C16" s="29" t="s">
        <v>47</v>
      </c>
      <c r="D16" s="30"/>
      <c r="E16" s="31">
        <v>4400</v>
      </c>
      <c r="F16" s="31"/>
      <c r="G16" s="32"/>
      <c r="H16" s="31" t="s">
        <v>48</v>
      </c>
      <c r="I16" s="31"/>
      <c r="J16" s="31" t="s">
        <v>49</v>
      </c>
      <c r="K16" s="31" t="s">
        <v>45</v>
      </c>
      <c r="L16" s="31"/>
      <c r="M16" s="31"/>
      <c r="N16" s="33"/>
      <c r="O16" s="31"/>
    </row>
    <row r="17" spans="1:15" x14ac:dyDescent="0.25">
      <c r="A17" s="12">
        <v>6</v>
      </c>
      <c r="B17" s="26" t="s">
        <v>50</v>
      </c>
      <c r="C17" s="15"/>
      <c r="D17" s="15"/>
      <c r="E17" s="16">
        <v>2290</v>
      </c>
      <c r="F17" s="16">
        <f>C$1</f>
        <v>37</v>
      </c>
      <c r="G17" s="17">
        <f>E17/100*(100-F17)</f>
        <v>1442.6999999999998</v>
      </c>
      <c r="H17" s="16" t="s">
        <v>32</v>
      </c>
      <c r="I17" s="16"/>
      <c r="J17" s="16" t="s">
        <v>51</v>
      </c>
      <c r="K17" s="16" t="s">
        <v>45</v>
      </c>
      <c r="L17" s="16">
        <v>6</v>
      </c>
      <c r="M17" s="16">
        <v>300</v>
      </c>
      <c r="N17" s="16"/>
      <c r="O17" s="16">
        <f>N17*G17</f>
        <v>0</v>
      </c>
    </row>
    <row r="18" spans="1:15" x14ac:dyDescent="0.25">
      <c r="A18" s="75" t="s">
        <v>52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5"/>
    </row>
    <row r="19" spans="1:15" x14ac:dyDescent="0.25">
      <c r="A19" s="19">
        <v>7</v>
      </c>
      <c r="B19" s="34" t="s">
        <v>53</v>
      </c>
      <c r="C19" s="21" t="s">
        <v>54</v>
      </c>
      <c r="D19" s="22"/>
      <c r="E19" s="23">
        <v>1890</v>
      </c>
      <c r="F19" s="23"/>
      <c r="G19" s="24"/>
      <c r="H19" s="23" t="s">
        <v>55</v>
      </c>
      <c r="I19" s="23" t="s">
        <v>56</v>
      </c>
      <c r="J19" s="23" t="s">
        <v>57</v>
      </c>
      <c r="K19" s="23" t="s">
        <v>35</v>
      </c>
      <c r="L19" s="23">
        <v>12</v>
      </c>
      <c r="M19" s="23">
        <v>0</v>
      </c>
      <c r="N19" s="25"/>
      <c r="O19" s="23"/>
    </row>
    <row r="20" spans="1:15" x14ac:dyDescent="0.25">
      <c r="A20" s="12">
        <v>8</v>
      </c>
      <c r="B20" s="35" t="s">
        <v>58</v>
      </c>
      <c r="C20" s="14" t="s">
        <v>59</v>
      </c>
      <c r="D20" s="15"/>
      <c r="E20" s="16">
        <v>1890</v>
      </c>
      <c r="F20" s="16">
        <f t="shared" ref="F20:F22" si="3">C$1</f>
        <v>37</v>
      </c>
      <c r="G20" s="17">
        <f t="shared" ref="G20:G22" si="4">E20/100*(100-F20)</f>
        <v>1190.6999999999998</v>
      </c>
      <c r="H20" s="16" t="s">
        <v>32</v>
      </c>
      <c r="I20" s="16" t="s">
        <v>60</v>
      </c>
      <c r="J20" s="16" t="s">
        <v>34</v>
      </c>
      <c r="K20" s="36" t="s">
        <v>61</v>
      </c>
      <c r="L20" s="16">
        <v>12</v>
      </c>
      <c r="M20" s="18">
        <v>40</v>
      </c>
      <c r="N20" s="16"/>
      <c r="O20" s="37">
        <f t="shared" ref="O20:O22" si="5">N20*G20</f>
        <v>0</v>
      </c>
    </row>
    <row r="21" spans="1:15" x14ac:dyDescent="0.25">
      <c r="A21" s="12">
        <v>9</v>
      </c>
      <c r="B21" s="35" t="s">
        <v>62</v>
      </c>
      <c r="C21" s="14" t="s">
        <v>63</v>
      </c>
      <c r="D21" s="15"/>
      <c r="E21" s="16">
        <v>1890</v>
      </c>
      <c r="F21" s="16">
        <f t="shared" si="3"/>
        <v>37</v>
      </c>
      <c r="G21" s="17">
        <f t="shared" si="4"/>
        <v>1190.6999999999998</v>
      </c>
      <c r="H21" s="16" t="s">
        <v>32</v>
      </c>
      <c r="I21" s="16" t="s">
        <v>56</v>
      </c>
      <c r="J21" s="16" t="s">
        <v>57</v>
      </c>
      <c r="K21" s="16" t="s">
        <v>35</v>
      </c>
      <c r="L21" s="16">
        <v>12</v>
      </c>
      <c r="M21" s="16">
        <v>300</v>
      </c>
      <c r="N21" s="16"/>
      <c r="O21" s="37">
        <f t="shared" si="5"/>
        <v>0</v>
      </c>
    </row>
    <row r="22" spans="1:15" x14ac:dyDescent="0.25">
      <c r="A22" s="12">
        <v>10</v>
      </c>
      <c r="B22" s="14" t="s">
        <v>64</v>
      </c>
      <c r="C22" s="14" t="s">
        <v>65</v>
      </c>
      <c r="D22" s="38"/>
      <c r="E22" s="16">
        <v>1890</v>
      </c>
      <c r="F22" s="16">
        <f t="shared" si="3"/>
        <v>37</v>
      </c>
      <c r="G22" s="17">
        <f t="shared" si="4"/>
        <v>1190.6999999999998</v>
      </c>
      <c r="H22" s="16" t="s">
        <v>32</v>
      </c>
      <c r="I22" s="16" t="s">
        <v>56</v>
      </c>
      <c r="J22" s="16" t="s">
        <v>57</v>
      </c>
      <c r="K22" s="16" t="s">
        <v>35</v>
      </c>
      <c r="L22" s="16">
        <v>12</v>
      </c>
      <c r="M22" s="16">
        <v>500</v>
      </c>
      <c r="N22" s="16"/>
      <c r="O22" s="37">
        <f t="shared" si="5"/>
        <v>0</v>
      </c>
    </row>
    <row r="23" spans="1:15" x14ac:dyDescent="0.25">
      <c r="A23" s="75" t="s">
        <v>66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5"/>
    </row>
    <row r="24" spans="1:15" x14ac:dyDescent="0.25">
      <c r="A24" s="39">
        <v>11</v>
      </c>
      <c r="B24" s="26" t="s">
        <v>67</v>
      </c>
      <c r="C24" s="26" t="s">
        <v>68</v>
      </c>
      <c r="D24" s="40"/>
      <c r="E24" s="16">
        <v>990</v>
      </c>
      <c r="F24" s="16">
        <f>C$1</f>
        <v>37</v>
      </c>
      <c r="G24" s="17">
        <f>E24/100*(100-F24)</f>
        <v>623.70000000000005</v>
      </c>
      <c r="H24" s="16" t="s">
        <v>32</v>
      </c>
      <c r="I24" s="16" t="s">
        <v>69</v>
      </c>
      <c r="J24" s="16" t="s">
        <v>57</v>
      </c>
      <c r="K24" s="36" t="s">
        <v>70</v>
      </c>
      <c r="L24" s="41">
        <v>32</v>
      </c>
      <c r="M24" s="16">
        <v>200</v>
      </c>
      <c r="N24" s="16"/>
      <c r="O24" s="42">
        <f t="shared" ref="O24:O29" si="6">N24*G24</f>
        <v>0</v>
      </c>
    </row>
    <row r="25" spans="1:15" ht="15" x14ac:dyDescent="0.2">
      <c r="A25" s="43">
        <v>12</v>
      </c>
      <c r="B25" s="44" t="s">
        <v>71</v>
      </c>
      <c r="C25" s="44" t="s">
        <v>72</v>
      </c>
      <c r="D25" s="45"/>
      <c r="E25" s="23">
        <v>1200</v>
      </c>
      <c r="F25" s="23"/>
      <c r="G25" s="23"/>
      <c r="H25" s="23" t="s">
        <v>32</v>
      </c>
      <c r="I25" s="23" t="s">
        <v>73</v>
      </c>
      <c r="J25" s="23" t="s">
        <v>74</v>
      </c>
      <c r="K25" s="46" t="s">
        <v>70</v>
      </c>
      <c r="L25" s="47">
        <v>20</v>
      </c>
      <c r="M25" s="23"/>
      <c r="N25" s="23"/>
      <c r="O25" s="48">
        <f t="shared" si="6"/>
        <v>0</v>
      </c>
    </row>
    <row r="26" spans="1:15" ht="15" x14ac:dyDescent="0.2">
      <c r="A26" s="43">
        <v>13</v>
      </c>
      <c r="B26" s="44" t="s">
        <v>75</v>
      </c>
      <c r="C26" s="44" t="s">
        <v>76</v>
      </c>
      <c r="D26" s="45"/>
      <c r="E26" s="23">
        <v>1200</v>
      </c>
      <c r="F26" s="23"/>
      <c r="G26" s="23"/>
      <c r="H26" s="23" t="s">
        <v>32</v>
      </c>
      <c r="I26" s="23" t="s">
        <v>73</v>
      </c>
      <c r="J26" s="23" t="s">
        <v>74</v>
      </c>
      <c r="K26" s="46" t="s">
        <v>70</v>
      </c>
      <c r="L26" s="47">
        <v>20</v>
      </c>
      <c r="M26" s="23"/>
      <c r="N26" s="23"/>
      <c r="O26" s="48">
        <f t="shared" si="6"/>
        <v>0</v>
      </c>
    </row>
    <row r="27" spans="1:15" ht="15" x14ac:dyDescent="0.2">
      <c r="A27" s="43">
        <v>14</v>
      </c>
      <c r="B27" s="44" t="s">
        <v>77</v>
      </c>
      <c r="C27" s="44" t="s">
        <v>78</v>
      </c>
      <c r="D27" s="45"/>
      <c r="E27" s="23">
        <v>1200</v>
      </c>
      <c r="F27" s="23"/>
      <c r="G27" s="23"/>
      <c r="H27" s="23" t="s">
        <v>32</v>
      </c>
      <c r="I27" s="23" t="s">
        <v>73</v>
      </c>
      <c r="J27" s="23" t="s">
        <v>74</v>
      </c>
      <c r="K27" s="46" t="s">
        <v>70</v>
      </c>
      <c r="L27" s="47">
        <v>20</v>
      </c>
      <c r="M27" s="23"/>
      <c r="N27" s="23"/>
      <c r="O27" s="48">
        <f t="shared" si="6"/>
        <v>0</v>
      </c>
    </row>
    <row r="28" spans="1:15" x14ac:dyDescent="0.25">
      <c r="A28" s="39">
        <v>15</v>
      </c>
      <c r="B28" s="26" t="s">
        <v>79</v>
      </c>
      <c r="C28" s="26" t="s">
        <v>80</v>
      </c>
      <c r="D28" s="40"/>
      <c r="E28" s="16">
        <v>2590</v>
      </c>
      <c r="F28" s="16">
        <v>37</v>
      </c>
      <c r="G28" s="17">
        <f t="shared" ref="G28:G29" si="7">E28/100*(100-F28)</f>
        <v>1631.6999999999998</v>
      </c>
      <c r="H28" s="16" t="s">
        <v>32</v>
      </c>
      <c r="I28" s="40"/>
      <c r="J28" s="16" t="s">
        <v>74</v>
      </c>
      <c r="K28" s="36" t="s">
        <v>70</v>
      </c>
      <c r="L28" s="41"/>
      <c r="M28" s="16">
        <v>400</v>
      </c>
      <c r="N28" s="49"/>
      <c r="O28" s="42">
        <f t="shared" si="6"/>
        <v>0</v>
      </c>
    </row>
    <row r="29" spans="1:15" x14ac:dyDescent="0.25">
      <c r="A29" s="39">
        <v>16</v>
      </c>
      <c r="B29" s="26" t="s">
        <v>81</v>
      </c>
      <c r="C29" s="26" t="s">
        <v>82</v>
      </c>
      <c r="D29" s="40"/>
      <c r="E29" s="16">
        <v>2690</v>
      </c>
      <c r="F29" s="16">
        <v>37</v>
      </c>
      <c r="G29" s="17">
        <f t="shared" si="7"/>
        <v>1694.6999999999998</v>
      </c>
      <c r="H29" s="16" t="s">
        <v>32</v>
      </c>
      <c r="I29" s="41" t="s">
        <v>83</v>
      </c>
      <c r="J29" s="16" t="s">
        <v>74</v>
      </c>
      <c r="K29" s="36" t="s">
        <v>70</v>
      </c>
      <c r="L29" s="42"/>
      <c r="M29" s="16">
        <v>400</v>
      </c>
      <c r="N29" s="49"/>
      <c r="O29" s="42">
        <f t="shared" si="6"/>
        <v>0</v>
      </c>
    </row>
    <row r="30" spans="1:15" x14ac:dyDescent="0.25">
      <c r="A30" s="75" t="s">
        <v>84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5"/>
    </row>
    <row r="31" spans="1:15" x14ac:dyDescent="0.25">
      <c r="A31" s="39">
        <v>17</v>
      </c>
      <c r="B31" s="26" t="s">
        <v>85</v>
      </c>
      <c r="C31" s="26" t="s">
        <v>86</v>
      </c>
      <c r="D31" s="40"/>
      <c r="E31" s="16">
        <v>2290</v>
      </c>
      <c r="F31" s="16">
        <f>C$1</f>
        <v>37</v>
      </c>
      <c r="G31" s="17">
        <f>E31/100*(100-F31)</f>
        <v>1442.6999999999998</v>
      </c>
      <c r="H31" s="16" t="s">
        <v>32</v>
      </c>
      <c r="I31" s="41" t="s">
        <v>87</v>
      </c>
      <c r="J31" s="16" t="s">
        <v>34</v>
      </c>
      <c r="K31" s="49" t="s">
        <v>88</v>
      </c>
      <c r="L31" s="41">
        <v>6</v>
      </c>
      <c r="M31" s="16">
        <v>850</v>
      </c>
      <c r="N31" s="41"/>
      <c r="O31" s="42">
        <f>N31*G31</f>
        <v>0</v>
      </c>
    </row>
    <row r="32" spans="1:15" x14ac:dyDescent="0.25">
      <c r="A32" s="75" t="s">
        <v>89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5"/>
    </row>
    <row r="33" spans="1:16" ht="15" x14ac:dyDescent="0.2">
      <c r="A33" s="43">
        <v>18</v>
      </c>
      <c r="B33" s="44" t="s">
        <v>90</v>
      </c>
      <c r="C33" s="44" t="s">
        <v>91</v>
      </c>
      <c r="D33" s="45"/>
      <c r="E33" s="23">
        <v>4990</v>
      </c>
      <c r="F33" s="23"/>
      <c r="G33" s="23"/>
      <c r="H33" s="23" t="s">
        <v>55</v>
      </c>
      <c r="I33" s="47" t="s">
        <v>92</v>
      </c>
      <c r="J33" s="47" t="s">
        <v>74</v>
      </c>
      <c r="K33" s="47" t="s">
        <v>70</v>
      </c>
      <c r="L33" s="47">
        <v>6</v>
      </c>
      <c r="M33" s="23">
        <v>0</v>
      </c>
      <c r="N33" s="47"/>
      <c r="O33" s="48"/>
    </row>
    <row r="34" spans="1:16" x14ac:dyDescent="0.25">
      <c r="A34" s="39">
        <v>19</v>
      </c>
      <c r="B34" s="26" t="s">
        <v>93</v>
      </c>
      <c r="C34" s="26" t="s">
        <v>94</v>
      </c>
      <c r="D34" s="40"/>
      <c r="E34" s="16">
        <v>4990</v>
      </c>
      <c r="F34" s="16">
        <f>C$1</f>
        <v>37</v>
      </c>
      <c r="G34" s="17">
        <f t="shared" ref="G34:G41" si="8">E34/100*(100-F34)</f>
        <v>3143.7</v>
      </c>
      <c r="H34" s="16" t="s">
        <v>32</v>
      </c>
      <c r="I34" s="41" t="s">
        <v>92</v>
      </c>
      <c r="J34" s="16" t="s">
        <v>74</v>
      </c>
      <c r="K34" s="36" t="s">
        <v>70</v>
      </c>
      <c r="L34" s="41">
        <v>6</v>
      </c>
      <c r="M34" s="16">
        <v>300</v>
      </c>
      <c r="N34" s="41"/>
      <c r="O34" s="42">
        <f t="shared" ref="O34:O41" si="9">N34*G34</f>
        <v>0</v>
      </c>
    </row>
    <row r="35" spans="1:16" x14ac:dyDescent="0.25">
      <c r="A35" s="39">
        <v>20</v>
      </c>
      <c r="B35" s="50" t="s">
        <v>95</v>
      </c>
      <c r="C35" s="50"/>
      <c r="D35" s="40"/>
      <c r="E35" s="16">
        <v>2690</v>
      </c>
      <c r="F35" s="16">
        <v>37</v>
      </c>
      <c r="G35" s="17">
        <f t="shared" si="8"/>
        <v>1694.6999999999998</v>
      </c>
      <c r="H35" s="16" t="s">
        <v>32</v>
      </c>
      <c r="I35" s="41"/>
      <c r="J35" s="16"/>
      <c r="K35" s="36"/>
      <c r="L35" s="41"/>
      <c r="M35" s="18">
        <v>100</v>
      </c>
      <c r="N35" s="41"/>
      <c r="O35" s="42">
        <f t="shared" si="9"/>
        <v>0</v>
      </c>
    </row>
    <row r="36" spans="1:16" x14ac:dyDescent="0.25">
      <c r="A36" s="39">
        <v>21</v>
      </c>
      <c r="B36" s="50" t="s">
        <v>96</v>
      </c>
      <c r="C36" s="50"/>
      <c r="D36" s="40"/>
      <c r="E36" s="16">
        <v>2890</v>
      </c>
      <c r="F36" s="16">
        <v>37</v>
      </c>
      <c r="G36" s="17">
        <f t="shared" si="8"/>
        <v>1820.6999999999998</v>
      </c>
      <c r="H36" s="16" t="s">
        <v>32</v>
      </c>
      <c r="I36" s="41"/>
      <c r="J36" s="16"/>
      <c r="K36" s="36"/>
      <c r="L36" s="41"/>
      <c r="M36" s="18">
        <v>100</v>
      </c>
      <c r="N36" s="41"/>
      <c r="O36" s="42">
        <f t="shared" si="9"/>
        <v>0</v>
      </c>
      <c r="P36" s="51" t="s">
        <v>97</v>
      </c>
    </row>
    <row r="37" spans="1:16" x14ac:dyDescent="0.25">
      <c r="A37" s="39">
        <v>22</v>
      </c>
      <c r="B37" s="26" t="s">
        <v>98</v>
      </c>
      <c r="C37" s="26" t="s">
        <v>99</v>
      </c>
      <c r="D37" s="40"/>
      <c r="E37" s="16">
        <v>3990</v>
      </c>
      <c r="F37" s="16">
        <f>C$1</f>
        <v>37</v>
      </c>
      <c r="G37" s="17">
        <f t="shared" si="8"/>
        <v>2513.6999999999998</v>
      </c>
      <c r="H37" s="16" t="s">
        <v>32</v>
      </c>
      <c r="I37" s="41" t="s">
        <v>100</v>
      </c>
      <c r="J37" s="16" t="s">
        <v>74</v>
      </c>
      <c r="K37" s="36" t="s">
        <v>70</v>
      </c>
      <c r="L37" s="41">
        <v>6</v>
      </c>
      <c r="M37" s="16">
        <v>300</v>
      </c>
      <c r="N37" s="41"/>
      <c r="O37" s="42">
        <f t="shared" si="9"/>
        <v>0</v>
      </c>
    </row>
    <row r="38" spans="1:16" x14ac:dyDescent="0.25">
      <c r="A38" s="39">
        <v>23</v>
      </c>
      <c r="B38" s="26" t="s">
        <v>101</v>
      </c>
      <c r="C38" s="26" t="s">
        <v>102</v>
      </c>
      <c r="D38" s="40"/>
      <c r="E38" s="16">
        <v>7490</v>
      </c>
      <c r="F38" s="16">
        <v>37</v>
      </c>
      <c r="G38" s="17">
        <f t="shared" si="8"/>
        <v>4718.7000000000007</v>
      </c>
      <c r="H38" s="16" t="s">
        <v>32</v>
      </c>
      <c r="I38" s="41" t="s">
        <v>103</v>
      </c>
      <c r="J38" s="16" t="s">
        <v>74</v>
      </c>
      <c r="K38" s="36" t="s">
        <v>70</v>
      </c>
      <c r="L38" s="41">
        <v>6</v>
      </c>
      <c r="M38" s="18">
        <v>80</v>
      </c>
      <c r="N38" s="41"/>
      <c r="O38" s="42">
        <f t="shared" si="9"/>
        <v>0</v>
      </c>
    </row>
    <row r="39" spans="1:16" x14ac:dyDescent="0.25">
      <c r="A39" s="39">
        <v>24</v>
      </c>
      <c r="B39" s="50" t="s">
        <v>104</v>
      </c>
      <c r="C39" s="50"/>
      <c r="D39" s="40"/>
      <c r="E39" s="16">
        <v>2490</v>
      </c>
      <c r="F39" s="16">
        <v>37</v>
      </c>
      <c r="G39" s="17">
        <f t="shared" si="8"/>
        <v>1568.6999999999998</v>
      </c>
      <c r="H39" s="16" t="s">
        <v>32</v>
      </c>
      <c r="I39" s="41"/>
      <c r="J39" s="16" t="s">
        <v>74</v>
      </c>
      <c r="K39" s="36" t="s">
        <v>70</v>
      </c>
      <c r="L39" s="41">
        <v>24</v>
      </c>
      <c r="M39" s="18">
        <v>80</v>
      </c>
      <c r="N39" s="41"/>
      <c r="O39" s="42">
        <f t="shared" si="9"/>
        <v>0</v>
      </c>
    </row>
    <row r="40" spans="1:16" x14ac:dyDescent="0.25">
      <c r="A40" s="39">
        <v>25</v>
      </c>
      <c r="B40" s="50" t="s">
        <v>105</v>
      </c>
      <c r="C40" s="50"/>
      <c r="D40" s="40"/>
      <c r="E40" s="16">
        <v>1590</v>
      </c>
      <c r="F40" s="16">
        <v>37</v>
      </c>
      <c r="G40" s="17">
        <f t="shared" si="8"/>
        <v>1001.7</v>
      </c>
      <c r="H40" s="16" t="s">
        <v>32</v>
      </c>
      <c r="I40" s="41"/>
      <c r="J40" s="16" t="s">
        <v>74</v>
      </c>
      <c r="K40" s="36" t="s">
        <v>70</v>
      </c>
      <c r="L40" s="41">
        <v>12</v>
      </c>
      <c r="M40" s="18">
        <v>80</v>
      </c>
      <c r="N40" s="41"/>
      <c r="O40" s="42">
        <f t="shared" si="9"/>
        <v>0</v>
      </c>
    </row>
    <row r="41" spans="1:16" x14ac:dyDescent="0.25">
      <c r="A41" s="52">
        <v>26</v>
      </c>
      <c r="B41" s="53" t="s">
        <v>106</v>
      </c>
      <c r="C41" s="53"/>
      <c r="D41" s="54"/>
      <c r="E41" s="16">
        <v>1990</v>
      </c>
      <c r="F41" s="55">
        <v>37</v>
      </c>
      <c r="G41" s="17">
        <f t="shared" si="8"/>
        <v>1253.6999999999998</v>
      </c>
      <c r="H41" s="16" t="s">
        <v>32</v>
      </c>
      <c r="I41" s="56"/>
      <c r="J41" s="16" t="s">
        <v>74</v>
      </c>
      <c r="K41" s="36" t="s">
        <v>70</v>
      </c>
      <c r="L41" s="41">
        <v>48</v>
      </c>
      <c r="M41" s="18">
        <v>100</v>
      </c>
      <c r="N41" s="41"/>
      <c r="O41" s="42">
        <f t="shared" si="9"/>
        <v>0</v>
      </c>
    </row>
    <row r="42" spans="1:16" ht="16.5" x14ac:dyDescent="0.25">
      <c r="A42" s="57"/>
      <c r="E42" s="58"/>
      <c r="I42" s="59"/>
      <c r="L42" s="76" t="s">
        <v>107</v>
      </c>
      <c r="M42" s="67"/>
      <c r="N42" s="65"/>
      <c r="O42" s="60">
        <f>SUM(O11:O38)</f>
        <v>0</v>
      </c>
    </row>
    <row r="43" spans="1:16" ht="16.5" x14ac:dyDescent="0.25">
      <c r="A43" s="57"/>
      <c r="E43" s="61"/>
      <c r="I43" s="59"/>
      <c r="L43" s="62"/>
      <c r="M43" s="62"/>
      <c r="N43" s="62"/>
      <c r="O43" s="63"/>
    </row>
    <row r="44" spans="1:16" ht="12.75" x14ac:dyDescent="0.2">
      <c r="A44" s="57"/>
      <c r="I44" s="59"/>
    </row>
    <row r="45" spans="1:16" ht="12.75" x14ac:dyDescent="0.2">
      <c r="A45" s="57"/>
      <c r="I45" s="59"/>
    </row>
    <row r="46" spans="1:16" ht="12.75" x14ac:dyDescent="0.2">
      <c r="A46" s="57"/>
    </row>
    <row r="47" spans="1:16" ht="12.75" x14ac:dyDescent="0.2">
      <c r="A47" s="57"/>
    </row>
    <row r="48" spans="1:16" ht="12.75" x14ac:dyDescent="0.2">
      <c r="A48" s="57"/>
    </row>
    <row r="49" spans="1:1" ht="12.75" x14ac:dyDescent="0.2">
      <c r="A49" s="57"/>
    </row>
    <row r="50" spans="1:1" ht="12.75" x14ac:dyDescent="0.2">
      <c r="A50" s="57"/>
    </row>
    <row r="51" spans="1:1" ht="12.75" x14ac:dyDescent="0.2">
      <c r="A51" s="57"/>
    </row>
    <row r="52" spans="1:1" ht="12.75" x14ac:dyDescent="0.2">
      <c r="A52" s="57"/>
    </row>
    <row r="53" spans="1:1" ht="12.75" x14ac:dyDescent="0.2">
      <c r="A53" s="57"/>
    </row>
    <row r="54" spans="1:1" ht="12.75" x14ac:dyDescent="0.2">
      <c r="A54" s="57"/>
    </row>
    <row r="55" spans="1:1" ht="12.75" x14ac:dyDescent="0.2">
      <c r="A55" s="57"/>
    </row>
    <row r="56" spans="1:1" ht="12.75" x14ac:dyDescent="0.2">
      <c r="A56" s="57"/>
    </row>
    <row r="57" spans="1:1" ht="12.75" x14ac:dyDescent="0.2">
      <c r="A57" s="57"/>
    </row>
    <row r="58" spans="1:1" ht="12.75" x14ac:dyDescent="0.2">
      <c r="A58" s="57"/>
    </row>
    <row r="59" spans="1:1" ht="12.75" x14ac:dyDescent="0.2">
      <c r="A59" s="57"/>
    </row>
    <row r="60" spans="1:1" ht="12.75" x14ac:dyDescent="0.2">
      <c r="A60" s="57"/>
    </row>
    <row r="61" spans="1:1" ht="12.75" x14ac:dyDescent="0.2">
      <c r="A61" s="57"/>
    </row>
    <row r="62" spans="1:1" ht="12.75" x14ac:dyDescent="0.2">
      <c r="A62" s="57"/>
    </row>
    <row r="63" spans="1:1" ht="12.75" x14ac:dyDescent="0.2">
      <c r="A63" s="57"/>
    </row>
    <row r="64" spans="1:1" ht="12.75" x14ac:dyDescent="0.2">
      <c r="A64" s="57"/>
    </row>
    <row r="65" spans="1:1" ht="12.75" x14ac:dyDescent="0.2">
      <c r="A65" s="57"/>
    </row>
    <row r="66" spans="1:1" ht="12.75" x14ac:dyDescent="0.2">
      <c r="A66" s="57"/>
    </row>
    <row r="67" spans="1:1" ht="12.75" x14ac:dyDescent="0.2">
      <c r="A67" s="57"/>
    </row>
    <row r="68" spans="1:1" ht="12.75" x14ac:dyDescent="0.2">
      <c r="A68" s="57"/>
    </row>
    <row r="69" spans="1:1" ht="12.75" x14ac:dyDescent="0.2">
      <c r="A69" s="57"/>
    </row>
    <row r="70" spans="1:1" ht="12.75" x14ac:dyDescent="0.2">
      <c r="A70" s="57"/>
    </row>
    <row r="71" spans="1:1" ht="12.75" x14ac:dyDescent="0.2">
      <c r="A71" s="57"/>
    </row>
    <row r="72" spans="1:1" ht="12.75" x14ac:dyDescent="0.2">
      <c r="A72" s="57"/>
    </row>
    <row r="73" spans="1:1" ht="12.75" x14ac:dyDescent="0.2">
      <c r="A73" s="57"/>
    </row>
    <row r="74" spans="1:1" ht="12.75" x14ac:dyDescent="0.2">
      <c r="A74" s="57"/>
    </row>
    <row r="75" spans="1:1" ht="12.75" x14ac:dyDescent="0.2">
      <c r="A75" s="57"/>
    </row>
    <row r="76" spans="1:1" ht="12.75" x14ac:dyDescent="0.2">
      <c r="A76" s="57"/>
    </row>
    <row r="77" spans="1:1" ht="12.75" x14ac:dyDescent="0.2">
      <c r="A77" s="57"/>
    </row>
    <row r="78" spans="1:1" ht="12.75" x14ac:dyDescent="0.2">
      <c r="A78" s="57"/>
    </row>
    <row r="79" spans="1:1" ht="12.75" x14ac:dyDescent="0.2">
      <c r="A79" s="57"/>
    </row>
    <row r="80" spans="1:1" ht="12.75" x14ac:dyDescent="0.2">
      <c r="A80" s="57"/>
    </row>
    <row r="81" spans="1:1" ht="12.75" x14ac:dyDescent="0.2">
      <c r="A81" s="57"/>
    </row>
    <row r="82" spans="1:1" ht="12.75" x14ac:dyDescent="0.2">
      <c r="A82" s="57"/>
    </row>
    <row r="83" spans="1:1" ht="12.75" x14ac:dyDescent="0.2">
      <c r="A83" s="57"/>
    </row>
    <row r="84" spans="1:1" ht="12.75" x14ac:dyDescent="0.2">
      <c r="A84" s="57"/>
    </row>
    <row r="85" spans="1:1" ht="12.75" x14ac:dyDescent="0.2">
      <c r="A85" s="57"/>
    </row>
    <row r="86" spans="1:1" ht="12.75" x14ac:dyDescent="0.2">
      <c r="A86" s="57"/>
    </row>
    <row r="87" spans="1:1" ht="12.75" x14ac:dyDescent="0.2">
      <c r="A87" s="57"/>
    </row>
    <row r="88" spans="1:1" ht="12.75" x14ac:dyDescent="0.2">
      <c r="A88" s="57"/>
    </row>
    <row r="89" spans="1:1" ht="12.75" x14ac:dyDescent="0.2">
      <c r="A89" s="57"/>
    </row>
    <row r="90" spans="1:1" ht="12.75" x14ac:dyDescent="0.2">
      <c r="A90" s="57"/>
    </row>
    <row r="91" spans="1:1" ht="12.75" x14ac:dyDescent="0.2">
      <c r="A91" s="57"/>
    </row>
    <row r="92" spans="1:1" ht="12.75" x14ac:dyDescent="0.2">
      <c r="A92" s="57"/>
    </row>
    <row r="93" spans="1:1" ht="12.75" x14ac:dyDescent="0.2">
      <c r="A93" s="57"/>
    </row>
    <row r="94" spans="1:1" ht="12.75" x14ac:dyDescent="0.2">
      <c r="A94" s="57"/>
    </row>
    <row r="95" spans="1:1" ht="12.75" x14ac:dyDescent="0.2">
      <c r="A95" s="57"/>
    </row>
    <row r="96" spans="1:1" ht="12.75" x14ac:dyDescent="0.2">
      <c r="A96" s="57"/>
    </row>
    <row r="97" spans="1:1" ht="12.75" x14ac:dyDescent="0.2">
      <c r="A97" s="57"/>
    </row>
    <row r="98" spans="1:1" ht="12.75" x14ac:dyDescent="0.2">
      <c r="A98" s="57"/>
    </row>
    <row r="99" spans="1:1" ht="12.75" x14ac:dyDescent="0.2">
      <c r="A99" s="57"/>
    </row>
    <row r="100" spans="1:1" ht="12.75" x14ac:dyDescent="0.2">
      <c r="A100" s="57"/>
    </row>
    <row r="101" spans="1:1" ht="12.75" x14ac:dyDescent="0.2">
      <c r="A101" s="57"/>
    </row>
    <row r="102" spans="1:1" ht="12.75" x14ac:dyDescent="0.2">
      <c r="A102" s="57"/>
    </row>
    <row r="103" spans="1:1" ht="12.75" x14ac:dyDescent="0.2">
      <c r="A103" s="57"/>
    </row>
    <row r="104" spans="1:1" ht="12.75" x14ac:dyDescent="0.2">
      <c r="A104" s="57"/>
    </row>
    <row r="105" spans="1:1" ht="12.75" x14ac:dyDescent="0.2">
      <c r="A105" s="57"/>
    </row>
    <row r="106" spans="1:1" ht="12.75" x14ac:dyDescent="0.2">
      <c r="A106" s="57"/>
    </row>
    <row r="107" spans="1:1" ht="12.75" x14ac:dyDescent="0.2">
      <c r="A107" s="57"/>
    </row>
    <row r="108" spans="1:1" ht="12.75" x14ac:dyDescent="0.2">
      <c r="A108" s="57"/>
    </row>
    <row r="109" spans="1:1" ht="12.75" x14ac:dyDescent="0.2">
      <c r="A109" s="57"/>
    </row>
    <row r="110" spans="1:1" ht="12.75" x14ac:dyDescent="0.2">
      <c r="A110" s="57"/>
    </row>
    <row r="111" spans="1:1" ht="12.75" x14ac:dyDescent="0.2">
      <c r="A111" s="57"/>
    </row>
    <row r="112" spans="1:1" ht="12.75" x14ac:dyDescent="0.2">
      <c r="A112" s="57"/>
    </row>
    <row r="113" spans="1:1" ht="12.75" x14ac:dyDescent="0.2">
      <c r="A113" s="57"/>
    </row>
    <row r="114" spans="1:1" ht="12.75" x14ac:dyDescent="0.2">
      <c r="A114" s="57"/>
    </row>
    <row r="115" spans="1:1" ht="12.75" x14ac:dyDescent="0.2">
      <c r="A115" s="57"/>
    </row>
    <row r="116" spans="1:1" ht="12.75" x14ac:dyDescent="0.2">
      <c r="A116" s="57"/>
    </row>
    <row r="117" spans="1:1" ht="12.75" x14ac:dyDescent="0.2">
      <c r="A117" s="57"/>
    </row>
    <row r="118" spans="1:1" ht="12.75" x14ac:dyDescent="0.2">
      <c r="A118" s="57"/>
    </row>
    <row r="119" spans="1:1" ht="12.75" x14ac:dyDescent="0.2">
      <c r="A119" s="57"/>
    </row>
    <row r="120" spans="1:1" ht="12.75" x14ac:dyDescent="0.2">
      <c r="A120" s="57"/>
    </row>
    <row r="121" spans="1:1" ht="12.75" x14ac:dyDescent="0.2">
      <c r="A121" s="57"/>
    </row>
    <row r="122" spans="1:1" ht="12.75" x14ac:dyDescent="0.2">
      <c r="A122" s="57"/>
    </row>
    <row r="123" spans="1:1" ht="12.75" x14ac:dyDescent="0.2">
      <c r="A123" s="57"/>
    </row>
    <row r="124" spans="1:1" ht="12.75" x14ac:dyDescent="0.2">
      <c r="A124" s="57"/>
    </row>
    <row r="125" spans="1:1" ht="12.75" x14ac:dyDescent="0.2">
      <c r="A125" s="57"/>
    </row>
    <row r="126" spans="1:1" ht="12.75" x14ac:dyDescent="0.2">
      <c r="A126" s="57"/>
    </row>
    <row r="127" spans="1:1" ht="12.75" x14ac:dyDescent="0.2">
      <c r="A127" s="57"/>
    </row>
    <row r="128" spans="1:1" ht="12.75" x14ac:dyDescent="0.2">
      <c r="A128" s="57"/>
    </row>
    <row r="129" spans="1:1" ht="12.75" x14ac:dyDescent="0.2">
      <c r="A129" s="57"/>
    </row>
    <row r="130" spans="1:1" ht="12.75" x14ac:dyDescent="0.2">
      <c r="A130" s="57"/>
    </row>
    <row r="131" spans="1:1" ht="12.75" x14ac:dyDescent="0.2">
      <c r="A131" s="57"/>
    </row>
    <row r="132" spans="1:1" ht="12.75" x14ac:dyDescent="0.2">
      <c r="A132" s="57"/>
    </row>
    <row r="133" spans="1:1" ht="12.75" x14ac:dyDescent="0.2">
      <c r="A133" s="57"/>
    </row>
    <row r="134" spans="1:1" ht="12.75" x14ac:dyDescent="0.2">
      <c r="A134" s="57"/>
    </row>
    <row r="135" spans="1:1" ht="12.75" x14ac:dyDescent="0.2">
      <c r="A135" s="57"/>
    </row>
    <row r="136" spans="1:1" ht="12.75" x14ac:dyDescent="0.2">
      <c r="A136" s="57"/>
    </row>
    <row r="137" spans="1:1" ht="12.75" x14ac:dyDescent="0.2">
      <c r="A137" s="57"/>
    </row>
    <row r="138" spans="1:1" ht="12.75" x14ac:dyDescent="0.2">
      <c r="A138" s="57"/>
    </row>
    <row r="139" spans="1:1" ht="12.75" x14ac:dyDescent="0.2">
      <c r="A139" s="57"/>
    </row>
    <row r="140" spans="1:1" ht="12.75" x14ac:dyDescent="0.2">
      <c r="A140" s="57"/>
    </row>
    <row r="141" spans="1:1" ht="12.75" x14ac:dyDescent="0.2">
      <c r="A141" s="57"/>
    </row>
    <row r="142" spans="1:1" ht="12.75" x14ac:dyDescent="0.2">
      <c r="A142" s="57"/>
    </row>
    <row r="143" spans="1:1" ht="12.75" x14ac:dyDescent="0.2">
      <c r="A143" s="57"/>
    </row>
    <row r="144" spans="1:1" ht="12.75" x14ac:dyDescent="0.2">
      <c r="A144" s="57"/>
    </row>
    <row r="145" spans="1:1" ht="12.75" x14ac:dyDescent="0.2">
      <c r="A145" s="57"/>
    </row>
    <row r="146" spans="1:1" ht="12.75" x14ac:dyDescent="0.2">
      <c r="A146" s="57"/>
    </row>
    <row r="147" spans="1:1" ht="12.75" x14ac:dyDescent="0.2">
      <c r="A147" s="57"/>
    </row>
    <row r="148" spans="1:1" ht="12.75" x14ac:dyDescent="0.2">
      <c r="A148" s="57"/>
    </row>
    <row r="149" spans="1:1" ht="12.75" x14ac:dyDescent="0.2">
      <c r="A149" s="57"/>
    </row>
    <row r="150" spans="1:1" ht="12.75" x14ac:dyDescent="0.2">
      <c r="A150" s="57"/>
    </row>
    <row r="151" spans="1:1" ht="12.75" x14ac:dyDescent="0.2">
      <c r="A151" s="57"/>
    </row>
    <row r="152" spans="1:1" ht="12.75" x14ac:dyDescent="0.2">
      <c r="A152" s="57"/>
    </row>
    <row r="153" spans="1:1" ht="12.75" x14ac:dyDescent="0.2">
      <c r="A153" s="57"/>
    </row>
    <row r="154" spans="1:1" ht="12.75" x14ac:dyDescent="0.2">
      <c r="A154" s="57"/>
    </row>
    <row r="155" spans="1:1" ht="12.75" x14ac:dyDescent="0.2">
      <c r="A155" s="57"/>
    </row>
    <row r="156" spans="1:1" ht="12.75" x14ac:dyDescent="0.2">
      <c r="A156" s="57"/>
    </row>
    <row r="157" spans="1:1" ht="12.75" x14ac:dyDescent="0.2">
      <c r="A157" s="57"/>
    </row>
    <row r="158" spans="1:1" ht="12.75" x14ac:dyDescent="0.2">
      <c r="A158" s="57"/>
    </row>
    <row r="159" spans="1:1" ht="12.75" x14ac:dyDescent="0.2">
      <c r="A159" s="57"/>
    </row>
    <row r="160" spans="1:1" ht="12.75" x14ac:dyDescent="0.2">
      <c r="A160" s="57"/>
    </row>
    <row r="161" spans="1:1" ht="12.75" x14ac:dyDescent="0.2">
      <c r="A161" s="57"/>
    </row>
    <row r="162" spans="1:1" ht="12.75" x14ac:dyDescent="0.2">
      <c r="A162" s="57"/>
    </row>
    <row r="163" spans="1:1" ht="12.75" x14ac:dyDescent="0.2">
      <c r="A163" s="57"/>
    </row>
    <row r="164" spans="1:1" ht="12.75" x14ac:dyDescent="0.2">
      <c r="A164" s="57"/>
    </row>
    <row r="165" spans="1:1" ht="12.75" x14ac:dyDescent="0.2">
      <c r="A165" s="57"/>
    </row>
    <row r="166" spans="1:1" ht="12.75" x14ac:dyDescent="0.2">
      <c r="A166" s="57"/>
    </row>
    <row r="167" spans="1:1" ht="12.75" x14ac:dyDescent="0.2">
      <c r="A167" s="57"/>
    </row>
    <row r="168" spans="1:1" ht="12.75" x14ac:dyDescent="0.2">
      <c r="A168" s="57"/>
    </row>
    <row r="169" spans="1:1" ht="12.75" x14ac:dyDescent="0.2">
      <c r="A169" s="57"/>
    </row>
    <row r="170" spans="1:1" ht="12.75" x14ac:dyDescent="0.2">
      <c r="A170" s="57"/>
    </row>
    <row r="171" spans="1:1" ht="12.75" x14ac:dyDescent="0.2">
      <c r="A171" s="57"/>
    </row>
    <row r="172" spans="1:1" ht="12.75" x14ac:dyDescent="0.2">
      <c r="A172" s="57"/>
    </row>
    <row r="173" spans="1:1" ht="12.75" x14ac:dyDescent="0.2">
      <c r="A173" s="57"/>
    </row>
    <row r="174" spans="1:1" ht="12.75" x14ac:dyDescent="0.2">
      <c r="A174" s="57"/>
    </row>
    <row r="175" spans="1:1" ht="12.75" x14ac:dyDescent="0.2">
      <c r="A175" s="57"/>
    </row>
    <row r="176" spans="1:1" ht="12.75" x14ac:dyDescent="0.2">
      <c r="A176" s="57"/>
    </row>
    <row r="177" spans="1:1" ht="12.75" x14ac:dyDescent="0.2">
      <c r="A177" s="57"/>
    </row>
    <row r="178" spans="1:1" ht="12.75" x14ac:dyDescent="0.2">
      <c r="A178" s="57"/>
    </row>
    <row r="179" spans="1:1" ht="12.75" x14ac:dyDescent="0.2">
      <c r="A179" s="57"/>
    </row>
    <row r="180" spans="1:1" ht="12.75" x14ac:dyDescent="0.2">
      <c r="A180" s="57"/>
    </row>
    <row r="181" spans="1:1" ht="12.75" x14ac:dyDescent="0.2">
      <c r="A181" s="57"/>
    </row>
    <row r="182" spans="1:1" ht="12.75" x14ac:dyDescent="0.2">
      <c r="A182" s="57"/>
    </row>
    <row r="183" spans="1:1" ht="12.75" x14ac:dyDescent="0.2">
      <c r="A183" s="57"/>
    </row>
    <row r="184" spans="1:1" ht="12.75" x14ac:dyDescent="0.2">
      <c r="A184" s="57"/>
    </row>
    <row r="185" spans="1:1" ht="12.75" x14ac:dyDescent="0.2">
      <c r="A185" s="57"/>
    </row>
    <row r="186" spans="1:1" ht="12.75" x14ac:dyDescent="0.2">
      <c r="A186" s="57"/>
    </row>
    <row r="187" spans="1:1" ht="12.75" x14ac:dyDescent="0.2">
      <c r="A187" s="57"/>
    </row>
    <row r="188" spans="1:1" ht="12.75" x14ac:dyDescent="0.2">
      <c r="A188" s="57"/>
    </row>
    <row r="189" spans="1:1" ht="12.75" x14ac:dyDescent="0.2">
      <c r="A189" s="57"/>
    </row>
    <row r="190" spans="1:1" ht="12.75" x14ac:dyDescent="0.2">
      <c r="A190" s="57"/>
    </row>
    <row r="191" spans="1:1" ht="12.75" x14ac:dyDescent="0.2">
      <c r="A191" s="57"/>
    </row>
    <row r="192" spans="1:1" ht="12.75" x14ac:dyDescent="0.2">
      <c r="A192" s="57"/>
    </row>
    <row r="193" spans="1:1" ht="12.75" x14ac:dyDescent="0.2">
      <c r="A193" s="57"/>
    </row>
    <row r="194" spans="1:1" ht="12.75" x14ac:dyDescent="0.2">
      <c r="A194" s="57"/>
    </row>
    <row r="195" spans="1:1" ht="12.75" x14ac:dyDescent="0.2">
      <c r="A195" s="57"/>
    </row>
    <row r="196" spans="1:1" ht="12.75" x14ac:dyDescent="0.2">
      <c r="A196" s="57"/>
    </row>
    <row r="197" spans="1:1" ht="12.75" x14ac:dyDescent="0.2">
      <c r="A197" s="57"/>
    </row>
    <row r="198" spans="1:1" ht="12.75" x14ac:dyDescent="0.2">
      <c r="A198" s="57"/>
    </row>
    <row r="199" spans="1:1" ht="12.75" x14ac:dyDescent="0.2">
      <c r="A199" s="57"/>
    </row>
    <row r="200" spans="1:1" ht="12.75" x14ac:dyDescent="0.2">
      <c r="A200" s="57"/>
    </row>
    <row r="201" spans="1:1" ht="12.75" x14ac:dyDescent="0.2">
      <c r="A201" s="57"/>
    </row>
    <row r="202" spans="1:1" ht="12.75" x14ac:dyDescent="0.2">
      <c r="A202" s="57"/>
    </row>
    <row r="203" spans="1:1" ht="12.75" x14ac:dyDescent="0.2">
      <c r="A203" s="57"/>
    </row>
    <row r="204" spans="1:1" ht="12.75" x14ac:dyDescent="0.2">
      <c r="A204" s="57"/>
    </row>
    <row r="205" spans="1:1" ht="12.75" x14ac:dyDescent="0.2">
      <c r="A205" s="57"/>
    </row>
    <row r="206" spans="1:1" ht="12.75" x14ac:dyDescent="0.2">
      <c r="A206" s="57"/>
    </row>
    <row r="207" spans="1:1" ht="12.75" x14ac:dyDescent="0.2">
      <c r="A207" s="57"/>
    </row>
    <row r="208" spans="1:1" ht="12.75" x14ac:dyDescent="0.2">
      <c r="A208" s="57"/>
    </row>
    <row r="209" spans="1:1" ht="12.75" x14ac:dyDescent="0.2">
      <c r="A209" s="57"/>
    </row>
    <row r="210" spans="1:1" ht="12.75" x14ac:dyDescent="0.2">
      <c r="A210" s="57"/>
    </row>
    <row r="211" spans="1:1" ht="12.75" x14ac:dyDescent="0.2">
      <c r="A211" s="57"/>
    </row>
    <row r="212" spans="1:1" ht="12.75" x14ac:dyDescent="0.2">
      <c r="A212" s="57"/>
    </row>
    <row r="213" spans="1:1" ht="12.75" x14ac:dyDescent="0.2">
      <c r="A213" s="57"/>
    </row>
    <row r="214" spans="1:1" ht="12.75" x14ac:dyDescent="0.2">
      <c r="A214" s="57"/>
    </row>
    <row r="215" spans="1:1" ht="12.75" x14ac:dyDescent="0.2">
      <c r="A215" s="57"/>
    </row>
    <row r="216" spans="1:1" ht="12.75" x14ac:dyDescent="0.2">
      <c r="A216" s="57"/>
    </row>
    <row r="217" spans="1:1" ht="12.75" x14ac:dyDescent="0.2">
      <c r="A217" s="57"/>
    </row>
    <row r="218" spans="1:1" ht="12.75" x14ac:dyDescent="0.2">
      <c r="A218" s="57"/>
    </row>
    <row r="219" spans="1:1" ht="12.75" x14ac:dyDescent="0.2">
      <c r="A219" s="57"/>
    </row>
    <row r="220" spans="1:1" ht="12.75" x14ac:dyDescent="0.2">
      <c r="A220" s="57"/>
    </row>
    <row r="221" spans="1:1" ht="12.75" x14ac:dyDescent="0.2">
      <c r="A221" s="57"/>
    </row>
    <row r="222" spans="1:1" ht="12.75" x14ac:dyDescent="0.2">
      <c r="A222" s="57"/>
    </row>
    <row r="223" spans="1:1" ht="12.75" x14ac:dyDescent="0.2">
      <c r="A223" s="57"/>
    </row>
    <row r="224" spans="1:1" ht="12.75" x14ac:dyDescent="0.2">
      <c r="A224" s="57"/>
    </row>
    <row r="225" spans="1:1" ht="12.75" x14ac:dyDescent="0.2">
      <c r="A225" s="57"/>
    </row>
    <row r="226" spans="1:1" ht="12.75" x14ac:dyDescent="0.2">
      <c r="A226" s="57"/>
    </row>
    <row r="227" spans="1:1" ht="12.75" x14ac:dyDescent="0.2">
      <c r="A227" s="57"/>
    </row>
    <row r="228" spans="1:1" ht="12.75" x14ac:dyDescent="0.2">
      <c r="A228" s="57"/>
    </row>
    <row r="229" spans="1:1" ht="12.75" x14ac:dyDescent="0.2">
      <c r="A229" s="57"/>
    </row>
    <row r="230" spans="1:1" ht="12.75" x14ac:dyDescent="0.2">
      <c r="A230" s="57"/>
    </row>
    <row r="231" spans="1:1" ht="12.75" x14ac:dyDescent="0.2">
      <c r="A231" s="57"/>
    </row>
    <row r="232" spans="1:1" ht="12.75" x14ac:dyDescent="0.2">
      <c r="A232" s="57"/>
    </row>
    <row r="233" spans="1:1" ht="12.75" x14ac:dyDescent="0.2">
      <c r="A233" s="57"/>
    </row>
    <row r="234" spans="1:1" ht="12.75" x14ac:dyDescent="0.2">
      <c r="A234" s="57"/>
    </row>
    <row r="235" spans="1:1" ht="12.75" x14ac:dyDescent="0.2">
      <c r="A235" s="57"/>
    </row>
    <row r="236" spans="1:1" ht="12.75" x14ac:dyDescent="0.2">
      <c r="A236" s="57"/>
    </row>
    <row r="237" spans="1:1" ht="12.75" x14ac:dyDescent="0.2">
      <c r="A237" s="57"/>
    </row>
    <row r="238" spans="1:1" ht="12.75" x14ac:dyDescent="0.2">
      <c r="A238" s="57"/>
    </row>
    <row r="239" spans="1:1" ht="12.75" x14ac:dyDescent="0.2">
      <c r="A239" s="57"/>
    </row>
    <row r="240" spans="1:1" ht="12.75" x14ac:dyDescent="0.2">
      <c r="A240" s="57"/>
    </row>
    <row r="241" spans="1:1" ht="12.75" x14ac:dyDescent="0.2">
      <c r="A241" s="57"/>
    </row>
    <row r="242" spans="1:1" ht="12.75" x14ac:dyDescent="0.2">
      <c r="A242" s="57"/>
    </row>
    <row r="243" spans="1:1" ht="12.75" x14ac:dyDescent="0.2">
      <c r="A243" s="57"/>
    </row>
    <row r="244" spans="1:1" ht="12.75" x14ac:dyDescent="0.2">
      <c r="A244" s="57"/>
    </row>
    <row r="245" spans="1:1" ht="12.75" x14ac:dyDescent="0.2">
      <c r="A245" s="57"/>
    </row>
    <row r="246" spans="1:1" ht="12.75" x14ac:dyDescent="0.2">
      <c r="A246" s="57"/>
    </row>
    <row r="247" spans="1:1" ht="12.75" x14ac:dyDescent="0.2">
      <c r="A247" s="57"/>
    </row>
    <row r="248" spans="1:1" ht="12.75" x14ac:dyDescent="0.2">
      <c r="A248" s="57"/>
    </row>
    <row r="249" spans="1:1" ht="12.75" x14ac:dyDescent="0.2">
      <c r="A249" s="57"/>
    </row>
    <row r="250" spans="1:1" ht="12.75" x14ac:dyDescent="0.2">
      <c r="A250" s="57"/>
    </row>
    <row r="251" spans="1:1" ht="12.75" x14ac:dyDescent="0.2">
      <c r="A251" s="57"/>
    </row>
    <row r="252" spans="1:1" ht="12.75" x14ac:dyDescent="0.2">
      <c r="A252" s="57"/>
    </row>
    <row r="253" spans="1:1" ht="12.75" x14ac:dyDescent="0.2">
      <c r="A253" s="57"/>
    </row>
    <row r="254" spans="1:1" ht="12.75" x14ac:dyDescent="0.2">
      <c r="A254" s="57"/>
    </row>
    <row r="255" spans="1:1" ht="12.75" x14ac:dyDescent="0.2">
      <c r="A255" s="57"/>
    </row>
    <row r="256" spans="1:1" ht="12.75" x14ac:dyDescent="0.2">
      <c r="A256" s="57"/>
    </row>
    <row r="257" spans="1:1" ht="12.75" x14ac:dyDescent="0.2">
      <c r="A257" s="57"/>
    </row>
    <row r="258" spans="1:1" ht="12.75" x14ac:dyDescent="0.2">
      <c r="A258" s="57"/>
    </row>
    <row r="259" spans="1:1" ht="12.75" x14ac:dyDescent="0.2">
      <c r="A259" s="57"/>
    </row>
    <row r="260" spans="1:1" ht="12.75" x14ac:dyDescent="0.2">
      <c r="A260" s="57"/>
    </row>
    <row r="261" spans="1:1" ht="12.75" x14ac:dyDescent="0.2">
      <c r="A261" s="57"/>
    </row>
    <row r="262" spans="1:1" ht="12.75" x14ac:dyDescent="0.2">
      <c r="A262" s="57"/>
    </row>
    <row r="263" spans="1:1" ht="12.75" x14ac:dyDescent="0.2">
      <c r="A263" s="57"/>
    </row>
    <row r="264" spans="1:1" ht="12.75" x14ac:dyDescent="0.2">
      <c r="A264" s="57"/>
    </row>
    <row r="265" spans="1:1" ht="12.75" x14ac:dyDescent="0.2">
      <c r="A265" s="57"/>
    </row>
    <row r="266" spans="1:1" ht="12.75" x14ac:dyDescent="0.2">
      <c r="A266" s="57"/>
    </row>
    <row r="267" spans="1:1" ht="12.75" x14ac:dyDescent="0.2">
      <c r="A267" s="57"/>
    </row>
    <row r="268" spans="1:1" ht="12.75" x14ac:dyDescent="0.2">
      <c r="A268" s="57"/>
    </row>
    <row r="269" spans="1:1" ht="12.75" x14ac:dyDescent="0.2">
      <c r="A269" s="57"/>
    </row>
    <row r="270" spans="1:1" ht="12.75" x14ac:dyDescent="0.2">
      <c r="A270" s="57"/>
    </row>
    <row r="271" spans="1:1" ht="12.75" x14ac:dyDescent="0.2">
      <c r="A271" s="57"/>
    </row>
    <row r="272" spans="1:1" ht="12.75" x14ac:dyDescent="0.2">
      <c r="A272" s="57"/>
    </row>
    <row r="273" spans="1:1" ht="12.75" x14ac:dyDescent="0.2">
      <c r="A273" s="57"/>
    </row>
    <row r="274" spans="1:1" ht="12.75" x14ac:dyDescent="0.2">
      <c r="A274" s="57"/>
    </row>
    <row r="275" spans="1:1" ht="12.75" x14ac:dyDescent="0.2">
      <c r="A275" s="57"/>
    </row>
    <row r="276" spans="1:1" ht="12.75" x14ac:dyDescent="0.2">
      <c r="A276" s="57"/>
    </row>
    <row r="277" spans="1:1" ht="12.75" x14ac:dyDescent="0.2">
      <c r="A277" s="57"/>
    </row>
    <row r="278" spans="1:1" ht="12.75" x14ac:dyDescent="0.2">
      <c r="A278" s="57"/>
    </row>
    <row r="279" spans="1:1" ht="12.75" x14ac:dyDescent="0.2">
      <c r="A279" s="57"/>
    </row>
    <row r="280" spans="1:1" ht="12.75" x14ac:dyDescent="0.2">
      <c r="A280" s="57"/>
    </row>
    <row r="281" spans="1:1" ht="12.75" x14ac:dyDescent="0.2">
      <c r="A281" s="57"/>
    </row>
    <row r="282" spans="1:1" ht="12.75" x14ac:dyDescent="0.2">
      <c r="A282" s="57"/>
    </row>
    <row r="283" spans="1:1" ht="12.75" x14ac:dyDescent="0.2">
      <c r="A283" s="57"/>
    </row>
    <row r="284" spans="1:1" ht="12.75" x14ac:dyDescent="0.2">
      <c r="A284" s="57"/>
    </row>
    <row r="285" spans="1:1" ht="12.75" x14ac:dyDescent="0.2">
      <c r="A285" s="57"/>
    </row>
    <row r="286" spans="1:1" ht="12.75" x14ac:dyDescent="0.2">
      <c r="A286" s="57"/>
    </row>
    <row r="287" spans="1:1" ht="12.75" x14ac:dyDescent="0.2">
      <c r="A287" s="57"/>
    </row>
    <row r="288" spans="1:1" ht="12.75" x14ac:dyDescent="0.2">
      <c r="A288" s="57"/>
    </row>
    <row r="289" spans="1:1" ht="12.75" x14ac:dyDescent="0.2">
      <c r="A289" s="57"/>
    </row>
    <row r="290" spans="1:1" ht="12.75" x14ac:dyDescent="0.2">
      <c r="A290" s="57"/>
    </row>
    <row r="291" spans="1:1" ht="12.75" x14ac:dyDescent="0.2">
      <c r="A291" s="57"/>
    </row>
    <row r="292" spans="1:1" ht="12.75" x14ac:dyDescent="0.2">
      <c r="A292" s="57"/>
    </row>
    <row r="293" spans="1:1" ht="12.75" x14ac:dyDescent="0.2">
      <c r="A293" s="57"/>
    </row>
    <row r="294" spans="1:1" ht="12.75" x14ac:dyDescent="0.2">
      <c r="A294" s="57"/>
    </row>
    <row r="295" spans="1:1" ht="12.75" x14ac:dyDescent="0.2">
      <c r="A295" s="57"/>
    </row>
    <row r="296" spans="1:1" ht="12.75" x14ac:dyDescent="0.2">
      <c r="A296" s="57"/>
    </row>
    <row r="297" spans="1:1" ht="12.75" x14ac:dyDescent="0.2">
      <c r="A297" s="57"/>
    </row>
    <row r="298" spans="1:1" ht="12.75" x14ac:dyDescent="0.2">
      <c r="A298" s="57"/>
    </row>
    <row r="299" spans="1:1" ht="12.75" x14ac:dyDescent="0.2">
      <c r="A299" s="57"/>
    </row>
    <row r="300" spans="1:1" ht="12.75" x14ac:dyDescent="0.2">
      <c r="A300" s="57"/>
    </row>
    <row r="301" spans="1:1" ht="12.75" x14ac:dyDescent="0.2">
      <c r="A301" s="57"/>
    </row>
    <row r="302" spans="1:1" ht="12.75" x14ac:dyDescent="0.2">
      <c r="A302" s="57"/>
    </row>
    <row r="303" spans="1:1" ht="12.75" x14ac:dyDescent="0.2">
      <c r="A303" s="57"/>
    </row>
    <row r="304" spans="1:1" ht="12.75" x14ac:dyDescent="0.2">
      <c r="A304" s="57"/>
    </row>
    <row r="305" spans="1:1" ht="12.75" x14ac:dyDescent="0.2">
      <c r="A305" s="57"/>
    </row>
    <row r="306" spans="1:1" ht="12.75" x14ac:dyDescent="0.2">
      <c r="A306" s="57"/>
    </row>
    <row r="307" spans="1:1" ht="12.75" x14ac:dyDescent="0.2">
      <c r="A307" s="57"/>
    </row>
    <row r="308" spans="1:1" ht="12.75" x14ac:dyDescent="0.2">
      <c r="A308" s="57"/>
    </row>
    <row r="309" spans="1:1" ht="12.75" x14ac:dyDescent="0.2">
      <c r="A309" s="57"/>
    </row>
    <row r="310" spans="1:1" ht="12.75" x14ac:dyDescent="0.2">
      <c r="A310" s="57"/>
    </row>
    <row r="311" spans="1:1" ht="12.75" x14ac:dyDescent="0.2">
      <c r="A311" s="57"/>
    </row>
    <row r="312" spans="1:1" ht="12.75" x14ac:dyDescent="0.2">
      <c r="A312" s="57"/>
    </row>
    <row r="313" spans="1:1" ht="12.75" x14ac:dyDescent="0.2">
      <c r="A313" s="57"/>
    </row>
    <row r="314" spans="1:1" ht="12.75" x14ac:dyDescent="0.2">
      <c r="A314" s="57"/>
    </row>
    <row r="315" spans="1:1" ht="12.75" x14ac:dyDescent="0.2">
      <c r="A315" s="57"/>
    </row>
    <row r="316" spans="1:1" ht="12.75" x14ac:dyDescent="0.2">
      <c r="A316" s="57"/>
    </row>
    <row r="317" spans="1:1" ht="12.75" x14ac:dyDescent="0.2">
      <c r="A317" s="57"/>
    </row>
    <row r="318" spans="1:1" ht="12.75" x14ac:dyDescent="0.2">
      <c r="A318" s="57"/>
    </row>
    <row r="319" spans="1:1" ht="12.75" x14ac:dyDescent="0.2">
      <c r="A319" s="57"/>
    </row>
    <row r="320" spans="1:1" ht="12.75" x14ac:dyDescent="0.2">
      <c r="A320" s="57"/>
    </row>
    <row r="321" spans="1:1" ht="12.75" x14ac:dyDescent="0.2">
      <c r="A321" s="57"/>
    </row>
    <row r="322" spans="1:1" ht="12.75" x14ac:dyDescent="0.2">
      <c r="A322" s="57"/>
    </row>
    <row r="323" spans="1:1" ht="12.75" x14ac:dyDescent="0.2">
      <c r="A323" s="57"/>
    </row>
    <row r="324" spans="1:1" ht="12.75" x14ac:dyDescent="0.2">
      <c r="A324" s="57"/>
    </row>
    <row r="325" spans="1:1" ht="12.75" x14ac:dyDescent="0.2">
      <c r="A325" s="57"/>
    </row>
    <row r="326" spans="1:1" ht="12.75" x14ac:dyDescent="0.2">
      <c r="A326" s="57"/>
    </row>
    <row r="327" spans="1:1" ht="12.75" x14ac:dyDescent="0.2">
      <c r="A327" s="57"/>
    </row>
    <row r="328" spans="1:1" ht="12.75" x14ac:dyDescent="0.2">
      <c r="A328" s="57"/>
    </row>
    <row r="329" spans="1:1" ht="12.75" x14ac:dyDescent="0.2">
      <c r="A329" s="57"/>
    </row>
    <row r="330" spans="1:1" ht="12.75" x14ac:dyDescent="0.2">
      <c r="A330" s="57"/>
    </row>
    <row r="331" spans="1:1" ht="12.75" x14ac:dyDescent="0.2">
      <c r="A331" s="57"/>
    </row>
    <row r="332" spans="1:1" ht="12.75" x14ac:dyDescent="0.2">
      <c r="A332" s="57"/>
    </row>
    <row r="333" spans="1:1" ht="12.75" x14ac:dyDescent="0.2">
      <c r="A333" s="57"/>
    </row>
    <row r="334" spans="1:1" ht="12.75" x14ac:dyDescent="0.2">
      <c r="A334" s="57"/>
    </row>
    <row r="335" spans="1:1" ht="12.75" x14ac:dyDescent="0.2">
      <c r="A335" s="57"/>
    </row>
    <row r="336" spans="1:1" ht="12.75" x14ac:dyDescent="0.2">
      <c r="A336" s="57"/>
    </row>
    <row r="337" spans="1:1" ht="12.75" x14ac:dyDescent="0.2">
      <c r="A337" s="57"/>
    </row>
    <row r="338" spans="1:1" ht="12.75" x14ac:dyDescent="0.2">
      <c r="A338" s="57"/>
    </row>
    <row r="339" spans="1:1" ht="12.75" x14ac:dyDescent="0.2">
      <c r="A339" s="57"/>
    </row>
    <row r="340" spans="1:1" ht="12.75" x14ac:dyDescent="0.2">
      <c r="A340" s="57"/>
    </row>
    <row r="341" spans="1:1" ht="12.75" x14ac:dyDescent="0.2">
      <c r="A341" s="57"/>
    </row>
    <row r="342" spans="1:1" ht="12.75" x14ac:dyDescent="0.2">
      <c r="A342" s="57"/>
    </row>
    <row r="343" spans="1:1" ht="12.75" x14ac:dyDescent="0.2">
      <c r="A343" s="57"/>
    </row>
    <row r="344" spans="1:1" ht="12.75" x14ac:dyDescent="0.2">
      <c r="A344" s="57"/>
    </row>
    <row r="345" spans="1:1" ht="12.75" x14ac:dyDescent="0.2">
      <c r="A345" s="57"/>
    </row>
    <row r="346" spans="1:1" ht="12.75" x14ac:dyDescent="0.2">
      <c r="A346" s="57"/>
    </row>
    <row r="347" spans="1:1" ht="12.75" x14ac:dyDescent="0.2">
      <c r="A347" s="57"/>
    </row>
    <row r="348" spans="1:1" ht="12.75" x14ac:dyDescent="0.2">
      <c r="A348" s="57"/>
    </row>
    <row r="349" spans="1:1" ht="12.75" x14ac:dyDescent="0.2">
      <c r="A349" s="57"/>
    </row>
    <row r="350" spans="1:1" ht="12.75" x14ac:dyDescent="0.2">
      <c r="A350" s="57"/>
    </row>
    <row r="351" spans="1:1" ht="12.75" x14ac:dyDescent="0.2">
      <c r="A351" s="57"/>
    </row>
    <row r="352" spans="1:1" ht="12.75" x14ac:dyDescent="0.2">
      <c r="A352" s="57"/>
    </row>
    <row r="353" spans="1:1" ht="12.75" x14ac:dyDescent="0.2">
      <c r="A353" s="57"/>
    </row>
    <row r="354" spans="1:1" ht="12.75" x14ac:dyDescent="0.2">
      <c r="A354" s="57"/>
    </row>
    <row r="355" spans="1:1" ht="12.75" x14ac:dyDescent="0.2">
      <c r="A355" s="57"/>
    </row>
    <row r="356" spans="1:1" ht="12.75" x14ac:dyDescent="0.2">
      <c r="A356" s="57"/>
    </row>
    <row r="357" spans="1:1" ht="12.75" x14ac:dyDescent="0.2">
      <c r="A357" s="57"/>
    </row>
    <row r="358" spans="1:1" ht="12.75" x14ac:dyDescent="0.2">
      <c r="A358" s="57"/>
    </row>
    <row r="359" spans="1:1" ht="12.75" x14ac:dyDescent="0.2">
      <c r="A359" s="57"/>
    </row>
    <row r="360" spans="1:1" ht="12.75" x14ac:dyDescent="0.2">
      <c r="A360" s="57"/>
    </row>
    <row r="361" spans="1:1" ht="12.75" x14ac:dyDescent="0.2">
      <c r="A361" s="57"/>
    </row>
    <row r="362" spans="1:1" ht="12.75" x14ac:dyDescent="0.2">
      <c r="A362" s="57"/>
    </row>
    <row r="363" spans="1:1" ht="12.75" x14ac:dyDescent="0.2">
      <c r="A363" s="57"/>
    </row>
    <row r="364" spans="1:1" ht="12.75" x14ac:dyDescent="0.2">
      <c r="A364" s="57"/>
    </row>
    <row r="365" spans="1:1" ht="12.75" x14ac:dyDescent="0.2">
      <c r="A365" s="57"/>
    </row>
    <row r="366" spans="1:1" ht="12.75" x14ac:dyDescent="0.2">
      <c r="A366" s="57"/>
    </row>
    <row r="367" spans="1:1" ht="12.75" x14ac:dyDescent="0.2">
      <c r="A367" s="57"/>
    </row>
    <row r="368" spans="1:1" ht="12.75" x14ac:dyDescent="0.2">
      <c r="A368" s="57"/>
    </row>
    <row r="369" spans="1:1" ht="12.75" x14ac:dyDescent="0.2">
      <c r="A369" s="57"/>
    </row>
    <row r="370" spans="1:1" ht="12.75" x14ac:dyDescent="0.2">
      <c r="A370" s="57"/>
    </row>
    <row r="371" spans="1:1" ht="12.75" x14ac:dyDescent="0.2">
      <c r="A371" s="57"/>
    </row>
    <row r="372" spans="1:1" ht="12.75" x14ac:dyDescent="0.2">
      <c r="A372" s="57"/>
    </row>
    <row r="373" spans="1:1" ht="12.75" x14ac:dyDescent="0.2">
      <c r="A373" s="57"/>
    </row>
    <row r="374" spans="1:1" ht="12.75" x14ac:dyDescent="0.2">
      <c r="A374" s="57"/>
    </row>
    <row r="375" spans="1:1" ht="12.75" x14ac:dyDescent="0.2">
      <c r="A375" s="57"/>
    </row>
    <row r="376" spans="1:1" ht="12.75" x14ac:dyDescent="0.2">
      <c r="A376" s="57"/>
    </row>
    <row r="377" spans="1:1" ht="12.75" x14ac:dyDescent="0.2">
      <c r="A377" s="57"/>
    </row>
    <row r="378" spans="1:1" ht="12.75" x14ac:dyDescent="0.2">
      <c r="A378" s="57"/>
    </row>
    <row r="379" spans="1:1" ht="12.75" x14ac:dyDescent="0.2">
      <c r="A379" s="57"/>
    </row>
    <row r="380" spans="1:1" ht="12.75" x14ac:dyDescent="0.2">
      <c r="A380" s="57"/>
    </row>
    <row r="381" spans="1:1" ht="12.75" x14ac:dyDescent="0.2">
      <c r="A381" s="57"/>
    </row>
    <row r="382" spans="1:1" ht="12.75" x14ac:dyDescent="0.2">
      <c r="A382" s="57"/>
    </row>
    <row r="383" spans="1:1" ht="12.75" x14ac:dyDescent="0.2">
      <c r="A383" s="57"/>
    </row>
    <row r="384" spans="1:1" ht="12.75" x14ac:dyDescent="0.2">
      <c r="A384" s="57"/>
    </row>
    <row r="385" spans="1:1" ht="12.75" x14ac:dyDescent="0.2">
      <c r="A385" s="57"/>
    </row>
    <row r="386" spans="1:1" ht="12.75" x14ac:dyDescent="0.2">
      <c r="A386" s="57"/>
    </row>
    <row r="387" spans="1:1" ht="12.75" x14ac:dyDescent="0.2">
      <c r="A387" s="57"/>
    </row>
    <row r="388" spans="1:1" ht="12.75" x14ac:dyDescent="0.2">
      <c r="A388" s="57"/>
    </row>
    <row r="389" spans="1:1" ht="12.75" x14ac:dyDescent="0.2">
      <c r="A389" s="57"/>
    </row>
    <row r="390" spans="1:1" ht="12.75" x14ac:dyDescent="0.2">
      <c r="A390" s="57"/>
    </row>
    <row r="391" spans="1:1" ht="12.75" x14ac:dyDescent="0.2">
      <c r="A391" s="57"/>
    </row>
    <row r="392" spans="1:1" ht="12.75" x14ac:dyDescent="0.2">
      <c r="A392" s="57"/>
    </row>
    <row r="393" spans="1:1" ht="12.75" x14ac:dyDescent="0.2">
      <c r="A393" s="57"/>
    </row>
    <row r="394" spans="1:1" ht="12.75" x14ac:dyDescent="0.2">
      <c r="A394" s="57"/>
    </row>
    <row r="395" spans="1:1" ht="12.75" x14ac:dyDescent="0.2">
      <c r="A395" s="57"/>
    </row>
    <row r="396" spans="1:1" ht="12.75" x14ac:dyDescent="0.2">
      <c r="A396" s="57"/>
    </row>
    <row r="397" spans="1:1" ht="12.75" x14ac:dyDescent="0.2">
      <c r="A397" s="57"/>
    </row>
    <row r="398" spans="1:1" ht="12.75" x14ac:dyDescent="0.2">
      <c r="A398" s="57"/>
    </row>
    <row r="399" spans="1:1" ht="12.75" x14ac:dyDescent="0.2">
      <c r="A399" s="57"/>
    </row>
    <row r="400" spans="1:1" ht="12.75" x14ac:dyDescent="0.2">
      <c r="A400" s="57"/>
    </row>
    <row r="401" spans="1:1" ht="12.75" x14ac:dyDescent="0.2">
      <c r="A401" s="57"/>
    </row>
    <row r="402" spans="1:1" ht="12.75" x14ac:dyDescent="0.2">
      <c r="A402" s="57"/>
    </row>
    <row r="403" spans="1:1" ht="12.75" x14ac:dyDescent="0.2">
      <c r="A403" s="57"/>
    </row>
    <row r="404" spans="1:1" ht="12.75" x14ac:dyDescent="0.2">
      <c r="A404" s="57"/>
    </row>
    <row r="405" spans="1:1" ht="12.75" x14ac:dyDescent="0.2">
      <c r="A405" s="57"/>
    </row>
    <row r="406" spans="1:1" ht="12.75" x14ac:dyDescent="0.2">
      <c r="A406" s="57"/>
    </row>
    <row r="407" spans="1:1" ht="12.75" x14ac:dyDescent="0.2">
      <c r="A407" s="57"/>
    </row>
    <row r="408" spans="1:1" ht="12.75" x14ac:dyDescent="0.2">
      <c r="A408" s="57"/>
    </row>
    <row r="409" spans="1:1" ht="12.75" x14ac:dyDescent="0.2">
      <c r="A409" s="57"/>
    </row>
    <row r="410" spans="1:1" ht="12.75" x14ac:dyDescent="0.2">
      <c r="A410" s="57"/>
    </row>
    <row r="411" spans="1:1" ht="12.75" x14ac:dyDescent="0.2">
      <c r="A411" s="57"/>
    </row>
    <row r="412" spans="1:1" ht="12.75" x14ac:dyDescent="0.2">
      <c r="A412" s="57"/>
    </row>
    <row r="413" spans="1:1" ht="12.75" x14ac:dyDescent="0.2">
      <c r="A413" s="57"/>
    </row>
    <row r="414" spans="1:1" ht="12.75" x14ac:dyDescent="0.2">
      <c r="A414" s="57"/>
    </row>
    <row r="415" spans="1:1" ht="12.75" x14ac:dyDescent="0.2">
      <c r="A415" s="57"/>
    </row>
    <row r="416" spans="1:1" ht="12.75" x14ac:dyDescent="0.2">
      <c r="A416" s="57"/>
    </row>
    <row r="417" spans="1:1" ht="12.75" x14ac:dyDescent="0.2">
      <c r="A417" s="57"/>
    </row>
    <row r="418" spans="1:1" ht="12.75" x14ac:dyDescent="0.2">
      <c r="A418" s="57"/>
    </row>
    <row r="419" spans="1:1" ht="12.75" x14ac:dyDescent="0.2">
      <c r="A419" s="57"/>
    </row>
    <row r="420" spans="1:1" ht="12.75" x14ac:dyDescent="0.2">
      <c r="A420" s="57"/>
    </row>
    <row r="421" spans="1:1" ht="12.75" x14ac:dyDescent="0.2">
      <c r="A421" s="57"/>
    </row>
    <row r="422" spans="1:1" ht="12.75" x14ac:dyDescent="0.2">
      <c r="A422" s="57"/>
    </row>
    <row r="423" spans="1:1" ht="12.75" x14ac:dyDescent="0.2">
      <c r="A423" s="57"/>
    </row>
    <row r="424" spans="1:1" ht="12.75" x14ac:dyDescent="0.2">
      <c r="A424" s="57"/>
    </row>
    <row r="425" spans="1:1" ht="12.75" x14ac:dyDescent="0.2">
      <c r="A425" s="57"/>
    </row>
    <row r="426" spans="1:1" ht="12.75" x14ac:dyDescent="0.2">
      <c r="A426" s="57"/>
    </row>
    <row r="427" spans="1:1" ht="12.75" x14ac:dyDescent="0.2">
      <c r="A427" s="57"/>
    </row>
    <row r="428" spans="1:1" ht="12.75" x14ac:dyDescent="0.2">
      <c r="A428" s="57"/>
    </row>
    <row r="429" spans="1:1" ht="12.75" x14ac:dyDescent="0.2">
      <c r="A429" s="57"/>
    </row>
    <row r="430" spans="1:1" ht="12.75" x14ac:dyDescent="0.2">
      <c r="A430" s="57"/>
    </row>
    <row r="431" spans="1:1" ht="12.75" x14ac:dyDescent="0.2">
      <c r="A431" s="57"/>
    </row>
    <row r="432" spans="1:1" ht="12.75" x14ac:dyDescent="0.2">
      <c r="A432" s="57"/>
    </row>
    <row r="433" spans="1:1" ht="12.75" x14ac:dyDescent="0.2">
      <c r="A433" s="57"/>
    </row>
    <row r="434" spans="1:1" ht="12.75" x14ac:dyDescent="0.2">
      <c r="A434" s="57"/>
    </row>
    <row r="435" spans="1:1" ht="12.75" x14ac:dyDescent="0.2">
      <c r="A435" s="57"/>
    </row>
    <row r="436" spans="1:1" ht="12.75" x14ac:dyDescent="0.2">
      <c r="A436" s="57"/>
    </row>
    <row r="437" spans="1:1" ht="12.75" x14ac:dyDescent="0.2">
      <c r="A437" s="57"/>
    </row>
    <row r="438" spans="1:1" ht="12.75" x14ac:dyDescent="0.2">
      <c r="A438" s="57"/>
    </row>
    <row r="439" spans="1:1" ht="12.75" x14ac:dyDescent="0.2">
      <c r="A439" s="57"/>
    </row>
    <row r="440" spans="1:1" ht="12.75" x14ac:dyDescent="0.2">
      <c r="A440" s="57"/>
    </row>
    <row r="441" spans="1:1" ht="12.75" x14ac:dyDescent="0.2">
      <c r="A441" s="57"/>
    </row>
    <row r="442" spans="1:1" ht="12.75" x14ac:dyDescent="0.2">
      <c r="A442" s="57"/>
    </row>
    <row r="443" spans="1:1" ht="12.75" x14ac:dyDescent="0.2">
      <c r="A443" s="57"/>
    </row>
    <row r="444" spans="1:1" ht="12.75" x14ac:dyDescent="0.2">
      <c r="A444" s="57"/>
    </row>
    <row r="445" spans="1:1" ht="12.75" x14ac:dyDescent="0.2">
      <c r="A445" s="57"/>
    </row>
    <row r="446" spans="1:1" ht="12.75" x14ac:dyDescent="0.2">
      <c r="A446" s="57"/>
    </row>
    <row r="447" spans="1:1" ht="12.75" x14ac:dyDescent="0.2">
      <c r="A447" s="57"/>
    </row>
    <row r="448" spans="1:1" ht="12.75" x14ac:dyDescent="0.2">
      <c r="A448" s="57"/>
    </row>
    <row r="449" spans="1:1" ht="12.75" x14ac:dyDescent="0.2">
      <c r="A449" s="57"/>
    </row>
    <row r="450" spans="1:1" ht="12.75" x14ac:dyDescent="0.2">
      <c r="A450" s="57"/>
    </row>
    <row r="451" spans="1:1" ht="12.75" x14ac:dyDescent="0.2">
      <c r="A451" s="57"/>
    </row>
    <row r="452" spans="1:1" ht="12.75" x14ac:dyDescent="0.2">
      <c r="A452" s="57"/>
    </row>
    <row r="453" spans="1:1" ht="12.75" x14ac:dyDescent="0.2">
      <c r="A453" s="57"/>
    </row>
    <row r="454" spans="1:1" ht="12.75" x14ac:dyDescent="0.2">
      <c r="A454" s="57"/>
    </row>
    <row r="455" spans="1:1" ht="12.75" x14ac:dyDescent="0.2">
      <c r="A455" s="57"/>
    </row>
    <row r="456" spans="1:1" ht="12.75" x14ac:dyDescent="0.2">
      <c r="A456" s="57"/>
    </row>
    <row r="457" spans="1:1" ht="12.75" x14ac:dyDescent="0.2">
      <c r="A457" s="57"/>
    </row>
    <row r="458" spans="1:1" ht="12.75" x14ac:dyDescent="0.2">
      <c r="A458" s="57"/>
    </row>
    <row r="459" spans="1:1" ht="12.75" x14ac:dyDescent="0.2">
      <c r="A459" s="57"/>
    </row>
    <row r="460" spans="1:1" ht="12.75" x14ac:dyDescent="0.2">
      <c r="A460" s="57"/>
    </row>
    <row r="461" spans="1:1" ht="12.75" x14ac:dyDescent="0.2">
      <c r="A461" s="57"/>
    </row>
    <row r="462" spans="1:1" ht="12.75" x14ac:dyDescent="0.2">
      <c r="A462" s="57"/>
    </row>
    <row r="463" spans="1:1" ht="12.75" x14ac:dyDescent="0.2">
      <c r="A463" s="57"/>
    </row>
    <row r="464" spans="1:1" ht="12.75" x14ac:dyDescent="0.2">
      <c r="A464" s="57"/>
    </row>
    <row r="465" spans="1:1" ht="12.75" x14ac:dyDescent="0.2">
      <c r="A465" s="57"/>
    </row>
    <row r="466" spans="1:1" ht="12.75" x14ac:dyDescent="0.2">
      <c r="A466" s="57"/>
    </row>
    <row r="467" spans="1:1" ht="12.75" x14ac:dyDescent="0.2">
      <c r="A467" s="57"/>
    </row>
    <row r="468" spans="1:1" ht="12.75" x14ac:dyDescent="0.2">
      <c r="A468" s="57"/>
    </row>
    <row r="469" spans="1:1" ht="12.75" x14ac:dyDescent="0.2">
      <c r="A469" s="57"/>
    </row>
    <row r="470" spans="1:1" ht="12.75" x14ac:dyDescent="0.2">
      <c r="A470" s="57"/>
    </row>
    <row r="471" spans="1:1" ht="12.75" x14ac:dyDescent="0.2">
      <c r="A471" s="57"/>
    </row>
    <row r="472" spans="1:1" ht="12.75" x14ac:dyDescent="0.2">
      <c r="A472" s="57"/>
    </row>
    <row r="473" spans="1:1" ht="12.75" x14ac:dyDescent="0.2">
      <c r="A473" s="57"/>
    </row>
    <row r="474" spans="1:1" ht="12.75" x14ac:dyDescent="0.2">
      <c r="A474" s="57"/>
    </row>
    <row r="475" spans="1:1" ht="12.75" x14ac:dyDescent="0.2">
      <c r="A475" s="57"/>
    </row>
    <row r="476" spans="1:1" ht="12.75" x14ac:dyDescent="0.2">
      <c r="A476" s="57"/>
    </row>
    <row r="477" spans="1:1" ht="12.75" x14ac:dyDescent="0.2">
      <c r="A477" s="57"/>
    </row>
    <row r="478" spans="1:1" ht="12.75" x14ac:dyDescent="0.2">
      <c r="A478" s="57"/>
    </row>
    <row r="479" spans="1:1" ht="12.75" x14ac:dyDescent="0.2">
      <c r="A479" s="57"/>
    </row>
    <row r="480" spans="1:1" ht="12.75" x14ac:dyDescent="0.2">
      <c r="A480" s="57"/>
    </row>
    <row r="481" spans="1:1" ht="12.75" x14ac:dyDescent="0.2">
      <c r="A481" s="57"/>
    </row>
    <row r="482" spans="1:1" ht="12.75" x14ac:dyDescent="0.2">
      <c r="A482" s="57"/>
    </row>
    <row r="483" spans="1:1" ht="12.75" x14ac:dyDescent="0.2">
      <c r="A483" s="57"/>
    </row>
    <row r="484" spans="1:1" ht="12.75" x14ac:dyDescent="0.2">
      <c r="A484" s="57"/>
    </row>
    <row r="485" spans="1:1" ht="12.75" x14ac:dyDescent="0.2">
      <c r="A485" s="57"/>
    </row>
    <row r="486" spans="1:1" ht="12.75" x14ac:dyDescent="0.2">
      <c r="A486" s="57"/>
    </row>
    <row r="487" spans="1:1" ht="12.75" x14ac:dyDescent="0.2">
      <c r="A487" s="57"/>
    </row>
    <row r="488" spans="1:1" ht="12.75" x14ac:dyDescent="0.2">
      <c r="A488" s="57"/>
    </row>
    <row r="489" spans="1:1" ht="12.75" x14ac:dyDescent="0.2">
      <c r="A489" s="57"/>
    </row>
    <row r="490" spans="1:1" ht="12.75" x14ac:dyDescent="0.2">
      <c r="A490" s="57"/>
    </row>
    <row r="491" spans="1:1" ht="12.75" x14ac:dyDescent="0.2">
      <c r="A491" s="57"/>
    </row>
    <row r="492" spans="1:1" ht="12.75" x14ac:dyDescent="0.2">
      <c r="A492" s="57"/>
    </row>
    <row r="493" spans="1:1" ht="12.75" x14ac:dyDescent="0.2">
      <c r="A493" s="57"/>
    </row>
    <row r="494" spans="1:1" ht="12.75" x14ac:dyDescent="0.2">
      <c r="A494" s="57"/>
    </row>
    <row r="495" spans="1:1" ht="12.75" x14ac:dyDescent="0.2">
      <c r="A495" s="57"/>
    </row>
    <row r="496" spans="1:1" ht="12.75" x14ac:dyDescent="0.2">
      <c r="A496" s="57"/>
    </row>
    <row r="497" spans="1:1" ht="12.75" x14ac:dyDescent="0.2">
      <c r="A497" s="57"/>
    </row>
    <row r="498" spans="1:1" ht="12.75" x14ac:dyDescent="0.2">
      <c r="A498" s="57"/>
    </row>
    <row r="499" spans="1:1" ht="12.75" x14ac:dyDescent="0.2">
      <c r="A499" s="57"/>
    </row>
    <row r="500" spans="1:1" ht="12.75" x14ac:dyDescent="0.2">
      <c r="A500" s="57"/>
    </row>
    <row r="501" spans="1:1" ht="12.75" x14ac:dyDescent="0.2">
      <c r="A501" s="57"/>
    </row>
    <row r="502" spans="1:1" ht="12.75" x14ac:dyDescent="0.2">
      <c r="A502" s="57"/>
    </row>
    <row r="503" spans="1:1" ht="12.75" x14ac:dyDescent="0.2">
      <c r="A503" s="57"/>
    </row>
    <row r="504" spans="1:1" ht="12.75" x14ac:dyDescent="0.2">
      <c r="A504" s="57"/>
    </row>
    <row r="505" spans="1:1" ht="12.75" x14ac:dyDescent="0.2">
      <c r="A505" s="57"/>
    </row>
    <row r="506" spans="1:1" ht="12.75" x14ac:dyDescent="0.2">
      <c r="A506" s="57"/>
    </row>
    <row r="507" spans="1:1" ht="12.75" x14ac:dyDescent="0.2">
      <c r="A507" s="57"/>
    </row>
    <row r="508" spans="1:1" ht="12.75" x14ac:dyDescent="0.2">
      <c r="A508" s="57"/>
    </row>
    <row r="509" spans="1:1" ht="12.75" x14ac:dyDescent="0.2">
      <c r="A509" s="57"/>
    </row>
    <row r="510" spans="1:1" ht="12.75" x14ac:dyDescent="0.2">
      <c r="A510" s="57"/>
    </row>
    <row r="511" spans="1:1" ht="12.75" x14ac:dyDescent="0.2">
      <c r="A511" s="57"/>
    </row>
    <row r="512" spans="1:1" ht="12.75" x14ac:dyDescent="0.2">
      <c r="A512" s="57"/>
    </row>
    <row r="513" spans="1:1" ht="12.75" x14ac:dyDescent="0.2">
      <c r="A513" s="57"/>
    </row>
    <row r="514" spans="1:1" ht="12.75" x14ac:dyDescent="0.2">
      <c r="A514" s="57"/>
    </row>
    <row r="515" spans="1:1" ht="12.75" x14ac:dyDescent="0.2">
      <c r="A515" s="57"/>
    </row>
    <row r="516" spans="1:1" ht="12.75" x14ac:dyDescent="0.2">
      <c r="A516" s="57"/>
    </row>
    <row r="517" spans="1:1" ht="12.75" x14ac:dyDescent="0.2">
      <c r="A517" s="57"/>
    </row>
    <row r="518" spans="1:1" ht="12.75" x14ac:dyDescent="0.2">
      <c r="A518" s="57"/>
    </row>
    <row r="519" spans="1:1" ht="12.75" x14ac:dyDescent="0.2">
      <c r="A519" s="57"/>
    </row>
    <row r="520" spans="1:1" ht="12.75" x14ac:dyDescent="0.2">
      <c r="A520" s="57"/>
    </row>
    <row r="521" spans="1:1" ht="12.75" x14ac:dyDescent="0.2">
      <c r="A521" s="57"/>
    </row>
    <row r="522" spans="1:1" ht="12.75" x14ac:dyDescent="0.2">
      <c r="A522" s="57"/>
    </row>
    <row r="523" spans="1:1" ht="12.75" x14ac:dyDescent="0.2">
      <c r="A523" s="57"/>
    </row>
    <row r="524" spans="1:1" ht="12.75" x14ac:dyDescent="0.2">
      <c r="A524" s="57"/>
    </row>
    <row r="525" spans="1:1" ht="12.75" x14ac:dyDescent="0.2">
      <c r="A525" s="57"/>
    </row>
    <row r="526" spans="1:1" ht="12.75" x14ac:dyDescent="0.2">
      <c r="A526" s="57"/>
    </row>
    <row r="527" spans="1:1" ht="12.75" x14ac:dyDescent="0.2">
      <c r="A527" s="57"/>
    </row>
    <row r="528" spans="1:1" ht="12.75" x14ac:dyDescent="0.2">
      <c r="A528" s="57"/>
    </row>
    <row r="529" spans="1:1" ht="12.75" x14ac:dyDescent="0.2">
      <c r="A529" s="57"/>
    </row>
    <row r="530" spans="1:1" ht="12.75" x14ac:dyDescent="0.2">
      <c r="A530" s="57"/>
    </row>
    <row r="531" spans="1:1" ht="12.75" x14ac:dyDescent="0.2">
      <c r="A531" s="57"/>
    </row>
    <row r="532" spans="1:1" ht="12.75" x14ac:dyDescent="0.2">
      <c r="A532" s="57"/>
    </row>
    <row r="533" spans="1:1" ht="12.75" x14ac:dyDescent="0.2">
      <c r="A533" s="57"/>
    </row>
    <row r="534" spans="1:1" ht="12.75" x14ac:dyDescent="0.2">
      <c r="A534" s="57"/>
    </row>
    <row r="535" spans="1:1" ht="12.75" x14ac:dyDescent="0.2">
      <c r="A535" s="57"/>
    </row>
    <row r="536" spans="1:1" ht="12.75" x14ac:dyDescent="0.2">
      <c r="A536" s="57"/>
    </row>
    <row r="537" spans="1:1" ht="12.75" x14ac:dyDescent="0.2">
      <c r="A537" s="57"/>
    </row>
    <row r="538" spans="1:1" ht="12.75" x14ac:dyDescent="0.2">
      <c r="A538" s="57"/>
    </row>
    <row r="539" spans="1:1" ht="12.75" x14ac:dyDescent="0.2">
      <c r="A539" s="57"/>
    </row>
    <row r="540" spans="1:1" ht="12.75" x14ac:dyDescent="0.2">
      <c r="A540" s="57"/>
    </row>
    <row r="541" spans="1:1" ht="12.75" x14ac:dyDescent="0.2">
      <c r="A541" s="57"/>
    </row>
    <row r="542" spans="1:1" ht="12.75" x14ac:dyDescent="0.2">
      <c r="A542" s="57"/>
    </row>
    <row r="543" spans="1:1" ht="12.75" x14ac:dyDescent="0.2">
      <c r="A543" s="57"/>
    </row>
    <row r="544" spans="1:1" ht="12.75" x14ac:dyDescent="0.2">
      <c r="A544" s="57"/>
    </row>
    <row r="545" spans="1:1" ht="12.75" x14ac:dyDescent="0.2">
      <c r="A545" s="57"/>
    </row>
    <row r="546" spans="1:1" ht="12.75" x14ac:dyDescent="0.2">
      <c r="A546" s="57"/>
    </row>
    <row r="547" spans="1:1" ht="12.75" x14ac:dyDescent="0.2">
      <c r="A547" s="57"/>
    </row>
    <row r="548" spans="1:1" ht="12.75" x14ac:dyDescent="0.2">
      <c r="A548" s="57"/>
    </row>
    <row r="549" spans="1:1" ht="12.75" x14ac:dyDescent="0.2">
      <c r="A549" s="57"/>
    </row>
    <row r="550" spans="1:1" ht="12.75" x14ac:dyDescent="0.2">
      <c r="A550" s="57"/>
    </row>
    <row r="551" spans="1:1" ht="12.75" x14ac:dyDescent="0.2">
      <c r="A551" s="57"/>
    </row>
    <row r="552" spans="1:1" ht="12.75" x14ac:dyDescent="0.2">
      <c r="A552" s="57"/>
    </row>
    <row r="553" spans="1:1" ht="12.75" x14ac:dyDescent="0.2">
      <c r="A553" s="57"/>
    </row>
    <row r="554" spans="1:1" ht="12.75" x14ac:dyDescent="0.2">
      <c r="A554" s="57"/>
    </row>
    <row r="555" spans="1:1" ht="12.75" x14ac:dyDescent="0.2">
      <c r="A555" s="57"/>
    </row>
    <row r="556" spans="1:1" ht="12.75" x14ac:dyDescent="0.2">
      <c r="A556" s="57"/>
    </row>
    <row r="557" spans="1:1" ht="12.75" x14ac:dyDescent="0.2">
      <c r="A557" s="57"/>
    </row>
    <row r="558" spans="1:1" ht="12.75" x14ac:dyDescent="0.2">
      <c r="A558" s="57"/>
    </row>
    <row r="559" spans="1:1" ht="12.75" x14ac:dyDescent="0.2">
      <c r="A559" s="57"/>
    </row>
    <row r="560" spans="1:1" ht="12.75" x14ac:dyDescent="0.2">
      <c r="A560" s="57"/>
    </row>
    <row r="561" spans="1:1" ht="12.75" x14ac:dyDescent="0.2">
      <c r="A561" s="57"/>
    </row>
    <row r="562" spans="1:1" ht="12.75" x14ac:dyDescent="0.2">
      <c r="A562" s="57"/>
    </row>
    <row r="563" spans="1:1" ht="12.75" x14ac:dyDescent="0.2">
      <c r="A563" s="57"/>
    </row>
    <row r="564" spans="1:1" ht="12.75" x14ac:dyDescent="0.2">
      <c r="A564" s="57"/>
    </row>
    <row r="565" spans="1:1" ht="12.75" x14ac:dyDescent="0.2">
      <c r="A565" s="57"/>
    </row>
    <row r="566" spans="1:1" ht="12.75" x14ac:dyDescent="0.2">
      <c r="A566" s="57"/>
    </row>
    <row r="567" spans="1:1" ht="12.75" x14ac:dyDescent="0.2">
      <c r="A567" s="57"/>
    </row>
    <row r="568" spans="1:1" ht="12.75" x14ac:dyDescent="0.2">
      <c r="A568" s="57"/>
    </row>
    <row r="569" spans="1:1" ht="12.75" x14ac:dyDescent="0.2">
      <c r="A569" s="57"/>
    </row>
    <row r="570" spans="1:1" ht="12.75" x14ac:dyDescent="0.2">
      <c r="A570" s="57"/>
    </row>
    <row r="571" spans="1:1" ht="12.75" x14ac:dyDescent="0.2">
      <c r="A571" s="57"/>
    </row>
    <row r="572" spans="1:1" ht="12.75" x14ac:dyDescent="0.2">
      <c r="A572" s="57"/>
    </row>
    <row r="573" spans="1:1" ht="12.75" x14ac:dyDescent="0.2">
      <c r="A573" s="57"/>
    </row>
    <row r="574" spans="1:1" ht="12.75" x14ac:dyDescent="0.2">
      <c r="A574" s="57"/>
    </row>
    <row r="575" spans="1:1" ht="12.75" x14ac:dyDescent="0.2">
      <c r="A575" s="57"/>
    </row>
    <row r="576" spans="1:1" ht="12.75" x14ac:dyDescent="0.2">
      <c r="A576" s="57"/>
    </row>
    <row r="577" spans="1:1" ht="12.75" x14ac:dyDescent="0.2">
      <c r="A577" s="57"/>
    </row>
    <row r="578" spans="1:1" ht="12.75" x14ac:dyDescent="0.2">
      <c r="A578" s="57"/>
    </row>
    <row r="579" spans="1:1" ht="12.75" x14ac:dyDescent="0.2">
      <c r="A579" s="57"/>
    </row>
    <row r="580" spans="1:1" ht="12.75" x14ac:dyDescent="0.2">
      <c r="A580" s="57"/>
    </row>
    <row r="581" spans="1:1" ht="12.75" x14ac:dyDescent="0.2">
      <c r="A581" s="57"/>
    </row>
    <row r="582" spans="1:1" ht="12.75" x14ac:dyDescent="0.2">
      <c r="A582" s="57"/>
    </row>
    <row r="583" spans="1:1" ht="12.75" x14ac:dyDescent="0.2">
      <c r="A583" s="57"/>
    </row>
    <row r="584" spans="1:1" ht="12.75" x14ac:dyDescent="0.2">
      <c r="A584" s="57"/>
    </row>
    <row r="585" spans="1:1" ht="12.75" x14ac:dyDescent="0.2">
      <c r="A585" s="57"/>
    </row>
    <row r="586" spans="1:1" ht="12.75" x14ac:dyDescent="0.2">
      <c r="A586" s="57"/>
    </row>
    <row r="587" spans="1:1" ht="12.75" x14ac:dyDescent="0.2">
      <c r="A587" s="57"/>
    </row>
    <row r="588" spans="1:1" ht="12.75" x14ac:dyDescent="0.2">
      <c r="A588" s="57"/>
    </row>
    <row r="589" spans="1:1" ht="12.75" x14ac:dyDescent="0.2">
      <c r="A589" s="57"/>
    </row>
    <row r="590" spans="1:1" ht="12.75" x14ac:dyDescent="0.2">
      <c r="A590" s="57"/>
    </row>
    <row r="591" spans="1:1" ht="12.75" x14ac:dyDescent="0.2">
      <c r="A591" s="57"/>
    </row>
    <row r="592" spans="1:1" ht="12.75" x14ac:dyDescent="0.2">
      <c r="A592" s="57"/>
    </row>
    <row r="593" spans="1:1" ht="12.75" x14ac:dyDescent="0.2">
      <c r="A593" s="57"/>
    </row>
    <row r="594" spans="1:1" ht="12.75" x14ac:dyDescent="0.2">
      <c r="A594" s="57"/>
    </row>
    <row r="595" spans="1:1" ht="12.75" x14ac:dyDescent="0.2">
      <c r="A595" s="57"/>
    </row>
    <row r="596" spans="1:1" ht="12.75" x14ac:dyDescent="0.2">
      <c r="A596" s="57"/>
    </row>
    <row r="597" spans="1:1" ht="12.75" x14ac:dyDescent="0.2">
      <c r="A597" s="57"/>
    </row>
    <row r="598" spans="1:1" ht="12.75" x14ac:dyDescent="0.2">
      <c r="A598" s="57"/>
    </row>
    <row r="599" spans="1:1" ht="12.75" x14ac:dyDescent="0.2">
      <c r="A599" s="57"/>
    </row>
    <row r="600" spans="1:1" ht="12.75" x14ac:dyDescent="0.2">
      <c r="A600" s="57"/>
    </row>
    <row r="601" spans="1:1" ht="12.75" x14ac:dyDescent="0.2">
      <c r="A601" s="57"/>
    </row>
    <row r="602" spans="1:1" ht="12.75" x14ac:dyDescent="0.2">
      <c r="A602" s="57"/>
    </row>
    <row r="603" spans="1:1" ht="12.75" x14ac:dyDescent="0.2">
      <c r="A603" s="57"/>
    </row>
    <row r="604" spans="1:1" ht="12.75" x14ac:dyDescent="0.2">
      <c r="A604" s="57"/>
    </row>
    <row r="605" spans="1:1" ht="12.75" x14ac:dyDescent="0.2">
      <c r="A605" s="57"/>
    </row>
    <row r="606" spans="1:1" ht="12.75" x14ac:dyDescent="0.2">
      <c r="A606" s="57"/>
    </row>
    <row r="607" spans="1:1" ht="12.75" x14ac:dyDescent="0.2">
      <c r="A607" s="57"/>
    </row>
    <row r="608" spans="1:1" ht="12.75" x14ac:dyDescent="0.2">
      <c r="A608" s="57"/>
    </row>
    <row r="609" spans="1:1" ht="12.75" x14ac:dyDescent="0.2">
      <c r="A609" s="57"/>
    </row>
    <row r="610" spans="1:1" ht="12.75" x14ac:dyDescent="0.2">
      <c r="A610" s="57"/>
    </row>
    <row r="611" spans="1:1" ht="12.75" x14ac:dyDescent="0.2">
      <c r="A611" s="57"/>
    </row>
    <row r="612" spans="1:1" ht="12.75" x14ac:dyDescent="0.2">
      <c r="A612" s="57"/>
    </row>
    <row r="613" spans="1:1" ht="12.75" x14ac:dyDescent="0.2">
      <c r="A613" s="57"/>
    </row>
    <row r="614" spans="1:1" ht="12.75" x14ac:dyDescent="0.2">
      <c r="A614" s="57"/>
    </row>
    <row r="615" spans="1:1" ht="12.75" x14ac:dyDescent="0.2">
      <c r="A615" s="57"/>
    </row>
    <row r="616" spans="1:1" ht="12.75" x14ac:dyDescent="0.2">
      <c r="A616" s="57"/>
    </row>
    <row r="617" spans="1:1" ht="12.75" x14ac:dyDescent="0.2">
      <c r="A617" s="57"/>
    </row>
    <row r="618" spans="1:1" ht="12.75" x14ac:dyDescent="0.2">
      <c r="A618" s="57"/>
    </row>
    <row r="619" spans="1:1" ht="12.75" x14ac:dyDescent="0.2">
      <c r="A619" s="57"/>
    </row>
    <row r="620" spans="1:1" ht="12.75" x14ac:dyDescent="0.2">
      <c r="A620" s="57"/>
    </row>
    <row r="621" spans="1:1" ht="12.75" x14ac:dyDescent="0.2">
      <c r="A621" s="57"/>
    </row>
    <row r="622" spans="1:1" ht="12.75" x14ac:dyDescent="0.2">
      <c r="A622" s="57"/>
    </row>
    <row r="623" spans="1:1" ht="12.75" x14ac:dyDescent="0.2">
      <c r="A623" s="57"/>
    </row>
    <row r="624" spans="1:1" ht="12.75" x14ac:dyDescent="0.2">
      <c r="A624" s="57"/>
    </row>
    <row r="625" spans="1:1" ht="12.75" x14ac:dyDescent="0.2">
      <c r="A625" s="57"/>
    </row>
    <row r="626" spans="1:1" ht="12.75" x14ac:dyDescent="0.2">
      <c r="A626" s="57"/>
    </row>
    <row r="627" spans="1:1" ht="12.75" x14ac:dyDescent="0.2">
      <c r="A627" s="57"/>
    </row>
    <row r="628" spans="1:1" ht="12.75" x14ac:dyDescent="0.2">
      <c r="A628" s="57"/>
    </row>
    <row r="629" spans="1:1" ht="12.75" x14ac:dyDescent="0.2">
      <c r="A629" s="57"/>
    </row>
    <row r="630" spans="1:1" ht="12.75" x14ac:dyDescent="0.2">
      <c r="A630" s="57"/>
    </row>
    <row r="631" spans="1:1" ht="12.75" x14ac:dyDescent="0.2">
      <c r="A631" s="57"/>
    </row>
    <row r="632" spans="1:1" ht="12.75" x14ac:dyDescent="0.2">
      <c r="A632" s="57"/>
    </row>
    <row r="633" spans="1:1" ht="12.75" x14ac:dyDescent="0.2">
      <c r="A633" s="57"/>
    </row>
    <row r="634" spans="1:1" ht="12.75" x14ac:dyDescent="0.2">
      <c r="A634" s="57"/>
    </row>
    <row r="635" spans="1:1" ht="12.75" x14ac:dyDescent="0.2">
      <c r="A635" s="57"/>
    </row>
    <row r="636" spans="1:1" ht="12.75" x14ac:dyDescent="0.2">
      <c r="A636" s="57"/>
    </row>
    <row r="637" spans="1:1" ht="12.75" x14ac:dyDescent="0.2">
      <c r="A637" s="57"/>
    </row>
    <row r="638" spans="1:1" ht="12.75" x14ac:dyDescent="0.2">
      <c r="A638" s="57"/>
    </row>
    <row r="639" spans="1:1" ht="12.75" x14ac:dyDescent="0.2">
      <c r="A639" s="57"/>
    </row>
    <row r="640" spans="1:1" ht="12.75" x14ac:dyDescent="0.2">
      <c r="A640" s="57"/>
    </row>
    <row r="641" spans="1:1" ht="12.75" x14ac:dyDescent="0.2">
      <c r="A641" s="57"/>
    </row>
    <row r="642" spans="1:1" ht="12.75" x14ac:dyDescent="0.2">
      <c r="A642" s="57"/>
    </row>
    <row r="643" spans="1:1" ht="12.75" x14ac:dyDescent="0.2">
      <c r="A643" s="57"/>
    </row>
    <row r="644" spans="1:1" ht="12.75" x14ac:dyDescent="0.2">
      <c r="A644" s="57"/>
    </row>
    <row r="645" spans="1:1" ht="12.75" x14ac:dyDescent="0.2">
      <c r="A645" s="57"/>
    </row>
    <row r="646" spans="1:1" ht="12.75" x14ac:dyDescent="0.2">
      <c r="A646" s="57"/>
    </row>
    <row r="647" spans="1:1" ht="12.75" x14ac:dyDescent="0.2">
      <c r="A647" s="57"/>
    </row>
    <row r="648" spans="1:1" ht="12.75" x14ac:dyDescent="0.2">
      <c r="A648" s="57"/>
    </row>
    <row r="649" spans="1:1" ht="12.75" x14ac:dyDescent="0.2">
      <c r="A649" s="57"/>
    </row>
    <row r="650" spans="1:1" ht="12.75" x14ac:dyDescent="0.2">
      <c r="A650" s="57"/>
    </row>
    <row r="651" spans="1:1" ht="12.75" x14ac:dyDescent="0.2">
      <c r="A651" s="57"/>
    </row>
    <row r="652" spans="1:1" ht="12.75" x14ac:dyDescent="0.2">
      <c r="A652" s="57"/>
    </row>
    <row r="653" spans="1:1" ht="12.75" x14ac:dyDescent="0.2">
      <c r="A653" s="57"/>
    </row>
    <row r="654" spans="1:1" ht="12.75" x14ac:dyDescent="0.2">
      <c r="A654" s="57"/>
    </row>
    <row r="655" spans="1:1" ht="12.75" x14ac:dyDescent="0.2">
      <c r="A655" s="57"/>
    </row>
    <row r="656" spans="1:1" ht="12.75" x14ac:dyDescent="0.2">
      <c r="A656" s="57"/>
    </row>
    <row r="657" spans="1:1" ht="12.75" x14ac:dyDescent="0.2">
      <c r="A657" s="57"/>
    </row>
    <row r="658" spans="1:1" ht="12.75" x14ac:dyDescent="0.2">
      <c r="A658" s="57"/>
    </row>
    <row r="659" spans="1:1" ht="12.75" x14ac:dyDescent="0.2">
      <c r="A659" s="57"/>
    </row>
    <row r="660" spans="1:1" ht="12.75" x14ac:dyDescent="0.2">
      <c r="A660" s="57"/>
    </row>
    <row r="661" spans="1:1" ht="12.75" x14ac:dyDescent="0.2">
      <c r="A661" s="57"/>
    </row>
    <row r="662" spans="1:1" ht="12.75" x14ac:dyDescent="0.2">
      <c r="A662" s="57"/>
    </row>
    <row r="663" spans="1:1" ht="12.75" x14ac:dyDescent="0.2">
      <c r="A663" s="57"/>
    </row>
    <row r="664" spans="1:1" ht="12.75" x14ac:dyDescent="0.2">
      <c r="A664" s="57"/>
    </row>
    <row r="665" spans="1:1" ht="12.75" x14ac:dyDescent="0.2">
      <c r="A665" s="57"/>
    </row>
    <row r="666" spans="1:1" ht="12.75" x14ac:dyDescent="0.2">
      <c r="A666" s="57"/>
    </row>
    <row r="667" spans="1:1" ht="12.75" x14ac:dyDescent="0.2">
      <c r="A667" s="57"/>
    </row>
    <row r="668" spans="1:1" ht="12.75" x14ac:dyDescent="0.2">
      <c r="A668" s="57"/>
    </row>
    <row r="669" spans="1:1" ht="12.75" x14ac:dyDescent="0.2">
      <c r="A669" s="57"/>
    </row>
    <row r="670" spans="1:1" ht="12.75" x14ac:dyDescent="0.2">
      <c r="A670" s="57"/>
    </row>
    <row r="671" spans="1:1" ht="12.75" x14ac:dyDescent="0.2">
      <c r="A671" s="57"/>
    </row>
    <row r="672" spans="1:1" ht="12.75" x14ac:dyDescent="0.2">
      <c r="A672" s="57"/>
    </row>
    <row r="673" spans="1:1" ht="12.75" x14ac:dyDescent="0.2">
      <c r="A673" s="57"/>
    </row>
    <row r="674" spans="1:1" ht="12.75" x14ac:dyDescent="0.2">
      <c r="A674" s="57"/>
    </row>
    <row r="675" spans="1:1" ht="12.75" x14ac:dyDescent="0.2">
      <c r="A675" s="57"/>
    </row>
    <row r="676" spans="1:1" ht="12.75" x14ac:dyDescent="0.2">
      <c r="A676" s="57"/>
    </row>
    <row r="677" spans="1:1" ht="12.75" x14ac:dyDescent="0.2">
      <c r="A677" s="57"/>
    </row>
    <row r="678" spans="1:1" ht="12.75" x14ac:dyDescent="0.2">
      <c r="A678" s="57"/>
    </row>
    <row r="679" spans="1:1" ht="12.75" x14ac:dyDescent="0.2">
      <c r="A679" s="57"/>
    </row>
    <row r="680" spans="1:1" ht="12.75" x14ac:dyDescent="0.2">
      <c r="A680" s="57"/>
    </row>
    <row r="681" spans="1:1" ht="12.75" x14ac:dyDescent="0.2">
      <c r="A681" s="57"/>
    </row>
    <row r="682" spans="1:1" ht="12.75" x14ac:dyDescent="0.2">
      <c r="A682" s="57"/>
    </row>
    <row r="683" spans="1:1" ht="12.75" x14ac:dyDescent="0.2">
      <c r="A683" s="57"/>
    </row>
    <row r="684" spans="1:1" ht="12.75" x14ac:dyDescent="0.2">
      <c r="A684" s="57"/>
    </row>
    <row r="685" spans="1:1" ht="12.75" x14ac:dyDescent="0.2">
      <c r="A685" s="57"/>
    </row>
    <row r="686" spans="1:1" ht="12.75" x14ac:dyDescent="0.2">
      <c r="A686" s="57"/>
    </row>
    <row r="687" spans="1:1" ht="12.75" x14ac:dyDescent="0.2">
      <c r="A687" s="57"/>
    </row>
    <row r="688" spans="1:1" ht="12.75" x14ac:dyDescent="0.2">
      <c r="A688" s="57"/>
    </row>
    <row r="689" spans="1:1" ht="12.75" x14ac:dyDescent="0.2">
      <c r="A689" s="57"/>
    </row>
    <row r="690" spans="1:1" ht="12.75" x14ac:dyDescent="0.2">
      <c r="A690" s="57"/>
    </row>
    <row r="691" spans="1:1" ht="12.75" x14ac:dyDescent="0.2">
      <c r="A691" s="57"/>
    </row>
    <row r="692" spans="1:1" ht="12.75" x14ac:dyDescent="0.2">
      <c r="A692" s="57"/>
    </row>
    <row r="693" spans="1:1" ht="12.75" x14ac:dyDescent="0.2">
      <c r="A693" s="57"/>
    </row>
    <row r="694" spans="1:1" ht="12.75" x14ac:dyDescent="0.2">
      <c r="A694" s="57"/>
    </row>
    <row r="695" spans="1:1" ht="12.75" x14ac:dyDescent="0.2">
      <c r="A695" s="57"/>
    </row>
    <row r="696" spans="1:1" ht="12.75" x14ac:dyDescent="0.2">
      <c r="A696" s="57"/>
    </row>
    <row r="697" spans="1:1" ht="12.75" x14ac:dyDescent="0.2">
      <c r="A697" s="57"/>
    </row>
    <row r="698" spans="1:1" ht="12.75" x14ac:dyDescent="0.2">
      <c r="A698" s="57"/>
    </row>
    <row r="699" spans="1:1" ht="12.75" x14ac:dyDescent="0.2">
      <c r="A699" s="57"/>
    </row>
    <row r="700" spans="1:1" ht="12.75" x14ac:dyDescent="0.2">
      <c r="A700" s="57"/>
    </row>
    <row r="701" spans="1:1" ht="12.75" x14ac:dyDescent="0.2">
      <c r="A701" s="57"/>
    </row>
    <row r="702" spans="1:1" ht="12.75" x14ac:dyDescent="0.2">
      <c r="A702" s="57"/>
    </row>
    <row r="703" spans="1:1" ht="12.75" x14ac:dyDescent="0.2">
      <c r="A703" s="57"/>
    </row>
    <row r="704" spans="1:1" ht="12.75" x14ac:dyDescent="0.2">
      <c r="A704" s="57"/>
    </row>
    <row r="705" spans="1:1" ht="12.75" x14ac:dyDescent="0.2">
      <c r="A705" s="57"/>
    </row>
    <row r="706" spans="1:1" ht="12.75" x14ac:dyDescent="0.2">
      <c r="A706" s="57"/>
    </row>
    <row r="707" spans="1:1" ht="12.75" x14ac:dyDescent="0.2">
      <c r="A707" s="57"/>
    </row>
    <row r="708" spans="1:1" ht="12.75" x14ac:dyDescent="0.2">
      <c r="A708" s="57"/>
    </row>
    <row r="709" spans="1:1" ht="12.75" x14ac:dyDescent="0.2">
      <c r="A709" s="57"/>
    </row>
    <row r="710" spans="1:1" ht="12.75" x14ac:dyDescent="0.2">
      <c r="A710" s="57"/>
    </row>
    <row r="711" spans="1:1" ht="12.75" x14ac:dyDescent="0.2">
      <c r="A711" s="57"/>
    </row>
    <row r="712" spans="1:1" ht="12.75" x14ac:dyDescent="0.2">
      <c r="A712" s="57"/>
    </row>
    <row r="713" spans="1:1" ht="12.75" x14ac:dyDescent="0.2">
      <c r="A713" s="57"/>
    </row>
    <row r="714" spans="1:1" ht="12.75" x14ac:dyDescent="0.2">
      <c r="A714" s="57"/>
    </row>
    <row r="715" spans="1:1" ht="12.75" x14ac:dyDescent="0.2">
      <c r="A715" s="57"/>
    </row>
    <row r="716" spans="1:1" ht="12.75" x14ac:dyDescent="0.2">
      <c r="A716" s="57"/>
    </row>
    <row r="717" spans="1:1" ht="12.75" x14ac:dyDescent="0.2">
      <c r="A717" s="57"/>
    </row>
    <row r="718" spans="1:1" ht="12.75" x14ac:dyDescent="0.2">
      <c r="A718" s="57"/>
    </row>
    <row r="719" spans="1:1" ht="12.75" x14ac:dyDescent="0.2">
      <c r="A719" s="57"/>
    </row>
    <row r="720" spans="1:1" ht="12.75" x14ac:dyDescent="0.2">
      <c r="A720" s="57"/>
    </row>
    <row r="721" spans="1:1" ht="12.75" x14ac:dyDescent="0.2">
      <c r="A721" s="57"/>
    </row>
    <row r="722" spans="1:1" ht="12.75" x14ac:dyDescent="0.2">
      <c r="A722" s="57"/>
    </row>
    <row r="723" spans="1:1" ht="12.75" x14ac:dyDescent="0.2">
      <c r="A723" s="57"/>
    </row>
    <row r="724" spans="1:1" ht="12.75" x14ac:dyDescent="0.2">
      <c r="A724" s="57"/>
    </row>
    <row r="725" spans="1:1" ht="12.75" x14ac:dyDescent="0.2">
      <c r="A725" s="57"/>
    </row>
    <row r="726" spans="1:1" ht="12.75" x14ac:dyDescent="0.2">
      <c r="A726" s="57"/>
    </row>
    <row r="727" spans="1:1" ht="12.75" x14ac:dyDescent="0.2">
      <c r="A727" s="57"/>
    </row>
    <row r="728" spans="1:1" ht="12.75" x14ac:dyDescent="0.2">
      <c r="A728" s="57"/>
    </row>
    <row r="729" spans="1:1" ht="12.75" x14ac:dyDescent="0.2">
      <c r="A729" s="57"/>
    </row>
    <row r="730" spans="1:1" ht="12.75" x14ac:dyDescent="0.2">
      <c r="A730" s="57"/>
    </row>
    <row r="731" spans="1:1" ht="12.75" x14ac:dyDescent="0.2">
      <c r="A731" s="57"/>
    </row>
    <row r="732" spans="1:1" ht="12.75" x14ac:dyDescent="0.2">
      <c r="A732" s="57"/>
    </row>
    <row r="733" spans="1:1" ht="12.75" x14ac:dyDescent="0.2">
      <c r="A733" s="57"/>
    </row>
    <row r="734" spans="1:1" ht="12.75" x14ac:dyDescent="0.2">
      <c r="A734" s="57"/>
    </row>
    <row r="735" spans="1:1" ht="12.75" x14ac:dyDescent="0.2">
      <c r="A735" s="57"/>
    </row>
    <row r="736" spans="1:1" ht="12.75" x14ac:dyDescent="0.2">
      <c r="A736" s="57"/>
    </row>
    <row r="737" spans="1:1" ht="12.75" x14ac:dyDescent="0.2">
      <c r="A737" s="57"/>
    </row>
    <row r="738" spans="1:1" ht="12.75" x14ac:dyDescent="0.2">
      <c r="A738" s="57"/>
    </row>
    <row r="739" spans="1:1" ht="12.75" x14ac:dyDescent="0.2">
      <c r="A739" s="57"/>
    </row>
    <row r="740" spans="1:1" ht="12.75" x14ac:dyDescent="0.2">
      <c r="A740" s="57"/>
    </row>
    <row r="741" spans="1:1" ht="12.75" x14ac:dyDescent="0.2">
      <c r="A741" s="57"/>
    </row>
    <row r="742" spans="1:1" ht="12.75" x14ac:dyDescent="0.2">
      <c r="A742" s="57"/>
    </row>
    <row r="743" spans="1:1" ht="12.75" x14ac:dyDescent="0.2">
      <c r="A743" s="57"/>
    </row>
    <row r="744" spans="1:1" ht="12.75" x14ac:dyDescent="0.2">
      <c r="A744" s="57"/>
    </row>
    <row r="745" spans="1:1" ht="12.75" x14ac:dyDescent="0.2">
      <c r="A745" s="57"/>
    </row>
    <row r="746" spans="1:1" ht="12.75" x14ac:dyDescent="0.2">
      <c r="A746" s="57"/>
    </row>
    <row r="747" spans="1:1" ht="12.75" x14ac:dyDescent="0.2">
      <c r="A747" s="57"/>
    </row>
    <row r="748" spans="1:1" ht="12.75" x14ac:dyDescent="0.2">
      <c r="A748" s="57"/>
    </row>
    <row r="749" spans="1:1" ht="12.75" x14ac:dyDescent="0.2">
      <c r="A749" s="57"/>
    </row>
    <row r="750" spans="1:1" ht="12.75" x14ac:dyDescent="0.2">
      <c r="A750" s="57"/>
    </row>
    <row r="751" spans="1:1" ht="12.75" x14ac:dyDescent="0.2">
      <c r="A751" s="57"/>
    </row>
    <row r="752" spans="1:1" ht="12.75" x14ac:dyDescent="0.2">
      <c r="A752" s="57"/>
    </row>
    <row r="753" spans="1:1" ht="12.75" x14ac:dyDescent="0.2">
      <c r="A753" s="57"/>
    </row>
    <row r="754" spans="1:1" ht="12.75" x14ac:dyDescent="0.2">
      <c r="A754" s="57"/>
    </row>
    <row r="755" spans="1:1" ht="12.75" x14ac:dyDescent="0.2">
      <c r="A755" s="57"/>
    </row>
    <row r="756" spans="1:1" ht="12.75" x14ac:dyDescent="0.2">
      <c r="A756" s="57"/>
    </row>
    <row r="757" spans="1:1" ht="12.75" x14ac:dyDescent="0.2">
      <c r="A757" s="57"/>
    </row>
    <row r="758" spans="1:1" ht="12.75" x14ac:dyDescent="0.2">
      <c r="A758" s="57"/>
    </row>
    <row r="759" spans="1:1" ht="12.75" x14ac:dyDescent="0.2">
      <c r="A759" s="57"/>
    </row>
    <row r="760" spans="1:1" ht="12.75" x14ac:dyDescent="0.2">
      <c r="A760" s="57"/>
    </row>
    <row r="761" spans="1:1" ht="12.75" x14ac:dyDescent="0.2">
      <c r="A761" s="57"/>
    </row>
    <row r="762" spans="1:1" ht="12.75" x14ac:dyDescent="0.2">
      <c r="A762" s="57"/>
    </row>
    <row r="763" spans="1:1" ht="12.75" x14ac:dyDescent="0.2">
      <c r="A763" s="57"/>
    </row>
    <row r="764" spans="1:1" ht="12.75" x14ac:dyDescent="0.2">
      <c r="A764" s="57"/>
    </row>
    <row r="765" spans="1:1" ht="12.75" x14ac:dyDescent="0.2">
      <c r="A765" s="57"/>
    </row>
    <row r="766" spans="1:1" ht="12.75" x14ac:dyDescent="0.2">
      <c r="A766" s="57"/>
    </row>
    <row r="767" spans="1:1" ht="12.75" x14ac:dyDescent="0.2">
      <c r="A767" s="57"/>
    </row>
    <row r="768" spans="1:1" ht="12.75" x14ac:dyDescent="0.2">
      <c r="A768" s="57"/>
    </row>
    <row r="769" spans="1:1" ht="12.75" x14ac:dyDescent="0.2">
      <c r="A769" s="57"/>
    </row>
    <row r="770" spans="1:1" ht="12.75" x14ac:dyDescent="0.2">
      <c r="A770" s="57"/>
    </row>
    <row r="771" spans="1:1" ht="12.75" x14ac:dyDescent="0.2">
      <c r="A771" s="57"/>
    </row>
    <row r="772" spans="1:1" ht="12.75" x14ac:dyDescent="0.2">
      <c r="A772" s="57"/>
    </row>
    <row r="773" spans="1:1" ht="12.75" x14ac:dyDescent="0.2">
      <c r="A773" s="57"/>
    </row>
    <row r="774" spans="1:1" ht="12.75" x14ac:dyDescent="0.2">
      <c r="A774" s="57"/>
    </row>
    <row r="775" spans="1:1" ht="12.75" x14ac:dyDescent="0.2">
      <c r="A775" s="57"/>
    </row>
    <row r="776" spans="1:1" ht="12.75" x14ac:dyDescent="0.2">
      <c r="A776" s="57"/>
    </row>
    <row r="777" spans="1:1" ht="12.75" x14ac:dyDescent="0.2">
      <c r="A777" s="57"/>
    </row>
    <row r="778" spans="1:1" ht="12.75" x14ac:dyDescent="0.2">
      <c r="A778" s="57"/>
    </row>
    <row r="779" spans="1:1" ht="12.75" x14ac:dyDescent="0.2">
      <c r="A779" s="57"/>
    </row>
    <row r="780" spans="1:1" ht="12.75" x14ac:dyDescent="0.2">
      <c r="A780" s="57"/>
    </row>
    <row r="781" spans="1:1" ht="12.75" x14ac:dyDescent="0.2">
      <c r="A781" s="57"/>
    </row>
    <row r="782" spans="1:1" ht="12.75" x14ac:dyDescent="0.2">
      <c r="A782" s="57"/>
    </row>
    <row r="783" spans="1:1" ht="12.75" x14ac:dyDescent="0.2">
      <c r="A783" s="57"/>
    </row>
    <row r="784" spans="1:1" ht="12.75" x14ac:dyDescent="0.2">
      <c r="A784" s="57"/>
    </row>
    <row r="785" spans="1:1" ht="12.75" x14ac:dyDescent="0.2">
      <c r="A785" s="57"/>
    </row>
    <row r="786" spans="1:1" ht="12.75" x14ac:dyDescent="0.2">
      <c r="A786" s="57"/>
    </row>
    <row r="787" spans="1:1" ht="12.75" x14ac:dyDescent="0.2">
      <c r="A787" s="57"/>
    </row>
    <row r="788" spans="1:1" ht="12.75" x14ac:dyDescent="0.2">
      <c r="A788" s="57"/>
    </row>
    <row r="789" spans="1:1" ht="12.75" x14ac:dyDescent="0.2">
      <c r="A789" s="57"/>
    </row>
    <row r="790" spans="1:1" ht="12.75" x14ac:dyDescent="0.2">
      <c r="A790" s="57"/>
    </row>
    <row r="791" spans="1:1" ht="12.75" x14ac:dyDescent="0.2">
      <c r="A791" s="57"/>
    </row>
    <row r="792" spans="1:1" ht="12.75" x14ac:dyDescent="0.2">
      <c r="A792" s="57"/>
    </row>
    <row r="793" spans="1:1" ht="12.75" x14ac:dyDescent="0.2">
      <c r="A793" s="57"/>
    </row>
    <row r="794" spans="1:1" ht="12.75" x14ac:dyDescent="0.2">
      <c r="A794" s="57"/>
    </row>
    <row r="795" spans="1:1" ht="12.75" x14ac:dyDescent="0.2">
      <c r="A795" s="57"/>
    </row>
    <row r="796" spans="1:1" ht="12.75" x14ac:dyDescent="0.2">
      <c r="A796" s="57"/>
    </row>
    <row r="797" spans="1:1" ht="12.75" x14ac:dyDescent="0.2">
      <c r="A797" s="57"/>
    </row>
    <row r="798" spans="1:1" ht="12.75" x14ac:dyDescent="0.2">
      <c r="A798" s="57"/>
    </row>
    <row r="799" spans="1:1" ht="12.75" x14ac:dyDescent="0.2">
      <c r="A799" s="57"/>
    </row>
    <row r="800" spans="1:1" ht="12.75" x14ac:dyDescent="0.2">
      <c r="A800" s="57"/>
    </row>
    <row r="801" spans="1:1" ht="12.75" x14ac:dyDescent="0.2">
      <c r="A801" s="57"/>
    </row>
    <row r="802" spans="1:1" ht="12.75" x14ac:dyDescent="0.2">
      <c r="A802" s="57"/>
    </row>
    <row r="803" spans="1:1" ht="12.75" x14ac:dyDescent="0.2">
      <c r="A803" s="57"/>
    </row>
    <row r="804" spans="1:1" ht="12.75" x14ac:dyDescent="0.2">
      <c r="A804" s="57"/>
    </row>
    <row r="805" spans="1:1" ht="12.75" x14ac:dyDescent="0.2">
      <c r="A805" s="57"/>
    </row>
    <row r="806" spans="1:1" ht="12.75" x14ac:dyDescent="0.2">
      <c r="A806" s="57"/>
    </row>
    <row r="807" spans="1:1" ht="12.75" x14ac:dyDescent="0.2">
      <c r="A807" s="57"/>
    </row>
    <row r="808" spans="1:1" ht="12.75" x14ac:dyDescent="0.2">
      <c r="A808" s="57"/>
    </row>
    <row r="809" spans="1:1" ht="12.75" x14ac:dyDescent="0.2">
      <c r="A809" s="57"/>
    </row>
    <row r="810" spans="1:1" ht="12.75" x14ac:dyDescent="0.2">
      <c r="A810" s="57"/>
    </row>
    <row r="811" spans="1:1" ht="12.75" x14ac:dyDescent="0.2">
      <c r="A811" s="57"/>
    </row>
    <row r="812" spans="1:1" ht="12.75" x14ac:dyDescent="0.2">
      <c r="A812" s="57"/>
    </row>
    <row r="813" spans="1:1" ht="12.75" x14ac:dyDescent="0.2">
      <c r="A813" s="57"/>
    </row>
    <row r="814" spans="1:1" ht="12.75" x14ac:dyDescent="0.2">
      <c r="A814" s="57"/>
    </row>
    <row r="815" spans="1:1" ht="12.75" x14ac:dyDescent="0.2">
      <c r="A815" s="57"/>
    </row>
    <row r="816" spans="1:1" ht="12.75" x14ac:dyDescent="0.2">
      <c r="A816" s="57"/>
    </row>
    <row r="817" spans="1:1" ht="12.75" x14ac:dyDescent="0.2">
      <c r="A817" s="57"/>
    </row>
    <row r="818" spans="1:1" ht="12.75" x14ac:dyDescent="0.2">
      <c r="A818" s="57"/>
    </row>
    <row r="819" spans="1:1" ht="12.75" x14ac:dyDescent="0.2">
      <c r="A819" s="57"/>
    </row>
    <row r="820" spans="1:1" ht="12.75" x14ac:dyDescent="0.2">
      <c r="A820" s="57"/>
    </row>
    <row r="821" spans="1:1" ht="12.75" x14ac:dyDescent="0.2">
      <c r="A821" s="57"/>
    </row>
    <row r="822" spans="1:1" ht="12.75" x14ac:dyDescent="0.2">
      <c r="A822" s="57"/>
    </row>
    <row r="823" spans="1:1" ht="12.75" x14ac:dyDescent="0.2">
      <c r="A823" s="57"/>
    </row>
    <row r="824" spans="1:1" ht="12.75" x14ac:dyDescent="0.2">
      <c r="A824" s="57"/>
    </row>
    <row r="825" spans="1:1" ht="12.75" x14ac:dyDescent="0.2">
      <c r="A825" s="57"/>
    </row>
    <row r="826" spans="1:1" ht="12.75" x14ac:dyDescent="0.2">
      <c r="A826" s="57"/>
    </row>
    <row r="827" spans="1:1" ht="12.75" x14ac:dyDescent="0.2">
      <c r="A827" s="57"/>
    </row>
    <row r="828" spans="1:1" ht="12.75" x14ac:dyDescent="0.2">
      <c r="A828" s="57"/>
    </row>
    <row r="829" spans="1:1" ht="12.75" x14ac:dyDescent="0.2">
      <c r="A829" s="57"/>
    </row>
    <row r="830" spans="1:1" ht="12.75" x14ac:dyDescent="0.2">
      <c r="A830" s="57"/>
    </row>
    <row r="831" spans="1:1" ht="12.75" x14ac:dyDescent="0.2">
      <c r="A831" s="57"/>
    </row>
    <row r="832" spans="1:1" ht="12.75" x14ac:dyDescent="0.2">
      <c r="A832" s="57"/>
    </row>
    <row r="833" spans="1:1" ht="12.75" x14ac:dyDescent="0.2">
      <c r="A833" s="57"/>
    </row>
    <row r="834" spans="1:1" ht="12.75" x14ac:dyDescent="0.2">
      <c r="A834" s="57"/>
    </row>
    <row r="835" spans="1:1" ht="12.75" x14ac:dyDescent="0.2">
      <c r="A835" s="57"/>
    </row>
    <row r="836" spans="1:1" ht="12.75" x14ac:dyDescent="0.2">
      <c r="A836" s="57"/>
    </row>
    <row r="837" spans="1:1" ht="12.75" x14ac:dyDescent="0.2">
      <c r="A837" s="57"/>
    </row>
    <row r="838" spans="1:1" ht="12.75" x14ac:dyDescent="0.2">
      <c r="A838" s="57"/>
    </row>
    <row r="839" spans="1:1" ht="12.75" x14ac:dyDescent="0.2">
      <c r="A839" s="57"/>
    </row>
    <row r="840" spans="1:1" ht="12.75" x14ac:dyDescent="0.2">
      <c r="A840" s="57"/>
    </row>
    <row r="841" spans="1:1" ht="12.75" x14ac:dyDescent="0.2">
      <c r="A841" s="57"/>
    </row>
    <row r="842" spans="1:1" ht="12.75" x14ac:dyDescent="0.2">
      <c r="A842" s="57"/>
    </row>
    <row r="843" spans="1:1" ht="12.75" x14ac:dyDescent="0.2">
      <c r="A843" s="57"/>
    </row>
    <row r="844" spans="1:1" ht="12.75" x14ac:dyDescent="0.2">
      <c r="A844" s="57"/>
    </row>
    <row r="845" spans="1:1" ht="12.75" x14ac:dyDescent="0.2">
      <c r="A845" s="57"/>
    </row>
    <row r="846" spans="1:1" ht="12.75" x14ac:dyDescent="0.2">
      <c r="A846" s="57"/>
    </row>
    <row r="847" spans="1:1" ht="12.75" x14ac:dyDescent="0.2">
      <c r="A847" s="57"/>
    </row>
    <row r="848" spans="1:1" ht="12.75" x14ac:dyDescent="0.2">
      <c r="A848" s="57"/>
    </row>
    <row r="849" spans="1:1" ht="12.75" x14ac:dyDescent="0.2">
      <c r="A849" s="57"/>
    </row>
    <row r="850" spans="1:1" ht="12.75" x14ac:dyDescent="0.2">
      <c r="A850" s="57"/>
    </row>
    <row r="851" spans="1:1" ht="12.75" x14ac:dyDescent="0.2">
      <c r="A851" s="57"/>
    </row>
    <row r="852" spans="1:1" ht="12.75" x14ac:dyDescent="0.2">
      <c r="A852" s="57"/>
    </row>
    <row r="853" spans="1:1" ht="12.75" x14ac:dyDescent="0.2">
      <c r="A853" s="57"/>
    </row>
    <row r="854" spans="1:1" ht="12.75" x14ac:dyDescent="0.2">
      <c r="A854" s="57"/>
    </row>
    <row r="855" spans="1:1" ht="12.75" x14ac:dyDescent="0.2">
      <c r="A855" s="57"/>
    </row>
    <row r="856" spans="1:1" ht="12.75" x14ac:dyDescent="0.2">
      <c r="A856" s="57"/>
    </row>
    <row r="857" spans="1:1" ht="12.75" x14ac:dyDescent="0.2">
      <c r="A857" s="57"/>
    </row>
    <row r="858" spans="1:1" ht="12.75" x14ac:dyDescent="0.2">
      <c r="A858" s="57"/>
    </row>
    <row r="859" spans="1:1" ht="12.75" x14ac:dyDescent="0.2">
      <c r="A859" s="57"/>
    </row>
    <row r="860" spans="1:1" ht="12.75" x14ac:dyDescent="0.2">
      <c r="A860" s="57"/>
    </row>
    <row r="861" spans="1:1" ht="12.75" x14ac:dyDescent="0.2">
      <c r="A861" s="57"/>
    </row>
    <row r="862" spans="1:1" ht="12.75" x14ac:dyDescent="0.2">
      <c r="A862" s="57"/>
    </row>
    <row r="863" spans="1:1" ht="12.75" x14ac:dyDescent="0.2">
      <c r="A863" s="57"/>
    </row>
    <row r="864" spans="1:1" ht="12.75" x14ac:dyDescent="0.2">
      <c r="A864" s="57"/>
    </row>
    <row r="865" spans="1:1" ht="12.75" x14ac:dyDescent="0.2">
      <c r="A865" s="57"/>
    </row>
    <row r="866" spans="1:1" ht="12.75" x14ac:dyDescent="0.2">
      <c r="A866" s="57"/>
    </row>
    <row r="867" spans="1:1" ht="12.75" x14ac:dyDescent="0.2">
      <c r="A867" s="57"/>
    </row>
    <row r="868" spans="1:1" ht="12.75" x14ac:dyDescent="0.2">
      <c r="A868" s="57"/>
    </row>
    <row r="869" spans="1:1" ht="12.75" x14ac:dyDescent="0.2">
      <c r="A869" s="57"/>
    </row>
    <row r="870" spans="1:1" ht="12.75" x14ac:dyDescent="0.2">
      <c r="A870" s="57"/>
    </row>
    <row r="871" spans="1:1" ht="12.75" x14ac:dyDescent="0.2">
      <c r="A871" s="57"/>
    </row>
    <row r="872" spans="1:1" ht="12.75" x14ac:dyDescent="0.2">
      <c r="A872" s="57"/>
    </row>
    <row r="873" spans="1:1" ht="12.75" x14ac:dyDescent="0.2">
      <c r="A873" s="57"/>
    </row>
    <row r="874" spans="1:1" ht="12.75" x14ac:dyDescent="0.2">
      <c r="A874" s="57"/>
    </row>
    <row r="875" spans="1:1" ht="12.75" x14ac:dyDescent="0.2">
      <c r="A875" s="57"/>
    </row>
    <row r="876" spans="1:1" ht="12.75" x14ac:dyDescent="0.2">
      <c r="A876" s="57"/>
    </row>
    <row r="877" spans="1:1" ht="12.75" x14ac:dyDescent="0.2">
      <c r="A877" s="57"/>
    </row>
    <row r="878" spans="1:1" ht="12.75" x14ac:dyDescent="0.2">
      <c r="A878" s="57"/>
    </row>
    <row r="879" spans="1:1" ht="12.75" x14ac:dyDescent="0.2">
      <c r="A879" s="57"/>
    </row>
    <row r="880" spans="1:1" ht="12.75" x14ac:dyDescent="0.2">
      <c r="A880" s="57"/>
    </row>
    <row r="881" spans="1:1" ht="12.75" x14ac:dyDescent="0.2">
      <c r="A881" s="57"/>
    </row>
    <row r="882" spans="1:1" ht="12.75" x14ac:dyDescent="0.2">
      <c r="A882" s="57"/>
    </row>
    <row r="883" spans="1:1" ht="12.75" x14ac:dyDescent="0.2">
      <c r="A883" s="57"/>
    </row>
    <row r="884" spans="1:1" ht="12.75" x14ac:dyDescent="0.2">
      <c r="A884" s="57"/>
    </row>
    <row r="885" spans="1:1" ht="12.75" x14ac:dyDescent="0.2">
      <c r="A885" s="57"/>
    </row>
    <row r="886" spans="1:1" ht="12.75" x14ac:dyDescent="0.2">
      <c r="A886" s="57"/>
    </row>
    <row r="887" spans="1:1" ht="12.75" x14ac:dyDescent="0.2">
      <c r="A887" s="57"/>
    </row>
    <row r="888" spans="1:1" ht="12.75" x14ac:dyDescent="0.2">
      <c r="A888" s="57"/>
    </row>
    <row r="889" spans="1:1" ht="12.75" x14ac:dyDescent="0.2">
      <c r="A889" s="57"/>
    </row>
    <row r="890" spans="1:1" ht="12.75" x14ac:dyDescent="0.2">
      <c r="A890" s="57"/>
    </row>
    <row r="891" spans="1:1" ht="12.75" x14ac:dyDescent="0.2">
      <c r="A891" s="57"/>
    </row>
    <row r="892" spans="1:1" ht="12.75" x14ac:dyDescent="0.2">
      <c r="A892" s="57"/>
    </row>
    <row r="893" spans="1:1" ht="12.75" x14ac:dyDescent="0.2">
      <c r="A893" s="57"/>
    </row>
    <row r="894" spans="1:1" ht="12.75" x14ac:dyDescent="0.2">
      <c r="A894" s="57"/>
    </row>
    <row r="895" spans="1:1" ht="12.75" x14ac:dyDescent="0.2">
      <c r="A895" s="57"/>
    </row>
    <row r="896" spans="1:1" ht="12.75" x14ac:dyDescent="0.2">
      <c r="A896" s="57"/>
    </row>
    <row r="897" spans="1:1" ht="12.75" x14ac:dyDescent="0.2">
      <c r="A897" s="57"/>
    </row>
    <row r="898" spans="1:1" ht="12.75" x14ac:dyDescent="0.2">
      <c r="A898" s="57"/>
    </row>
    <row r="899" spans="1:1" ht="12.75" x14ac:dyDescent="0.2">
      <c r="A899" s="57"/>
    </row>
    <row r="900" spans="1:1" ht="12.75" x14ac:dyDescent="0.2">
      <c r="A900" s="57"/>
    </row>
    <row r="901" spans="1:1" ht="12.75" x14ac:dyDescent="0.2">
      <c r="A901" s="57"/>
    </row>
    <row r="902" spans="1:1" ht="12.75" x14ac:dyDescent="0.2">
      <c r="A902" s="57"/>
    </row>
    <row r="903" spans="1:1" ht="12.75" x14ac:dyDescent="0.2">
      <c r="A903" s="57"/>
    </row>
    <row r="904" spans="1:1" ht="12.75" x14ac:dyDescent="0.2">
      <c r="A904" s="57"/>
    </row>
    <row r="905" spans="1:1" ht="12.75" x14ac:dyDescent="0.2">
      <c r="A905" s="57"/>
    </row>
    <row r="906" spans="1:1" ht="12.75" x14ac:dyDescent="0.2">
      <c r="A906" s="57"/>
    </row>
    <row r="907" spans="1:1" ht="12.75" x14ac:dyDescent="0.2">
      <c r="A907" s="57"/>
    </row>
    <row r="908" spans="1:1" ht="12.75" x14ac:dyDescent="0.2">
      <c r="A908" s="57"/>
    </row>
    <row r="909" spans="1:1" ht="12.75" x14ac:dyDescent="0.2">
      <c r="A909" s="57"/>
    </row>
    <row r="910" spans="1:1" ht="12.75" x14ac:dyDescent="0.2">
      <c r="A910" s="57"/>
    </row>
    <row r="911" spans="1:1" ht="12.75" x14ac:dyDescent="0.2">
      <c r="A911" s="57"/>
    </row>
    <row r="912" spans="1:1" ht="12.75" x14ac:dyDescent="0.2">
      <c r="A912" s="57"/>
    </row>
    <row r="913" spans="1:1" ht="12.75" x14ac:dyDescent="0.2">
      <c r="A913" s="57"/>
    </row>
    <row r="914" spans="1:1" ht="12.75" x14ac:dyDescent="0.2">
      <c r="A914" s="57"/>
    </row>
    <row r="915" spans="1:1" ht="12.75" x14ac:dyDescent="0.2">
      <c r="A915" s="57"/>
    </row>
    <row r="916" spans="1:1" ht="12.75" x14ac:dyDescent="0.2">
      <c r="A916" s="57"/>
    </row>
    <row r="917" spans="1:1" ht="12.75" x14ac:dyDescent="0.2">
      <c r="A917" s="57"/>
    </row>
    <row r="918" spans="1:1" ht="12.75" x14ac:dyDescent="0.2">
      <c r="A918" s="57"/>
    </row>
    <row r="919" spans="1:1" ht="12.75" x14ac:dyDescent="0.2">
      <c r="A919" s="57"/>
    </row>
    <row r="920" spans="1:1" ht="12.75" x14ac:dyDescent="0.2">
      <c r="A920" s="57"/>
    </row>
    <row r="921" spans="1:1" ht="12.75" x14ac:dyDescent="0.2">
      <c r="A921" s="57"/>
    </row>
    <row r="922" spans="1:1" ht="12.75" x14ac:dyDescent="0.2">
      <c r="A922" s="57"/>
    </row>
    <row r="923" spans="1:1" ht="12.75" x14ac:dyDescent="0.2">
      <c r="A923" s="57"/>
    </row>
    <row r="924" spans="1:1" ht="12.75" x14ac:dyDescent="0.2">
      <c r="A924" s="57"/>
    </row>
    <row r="925" spans="1:1" ht="12.75" x14ac:dyDescent="0.2">
      <c r="A925" s="57"/>
    </row>
    <row r="926" spans="1:1" ht="12.75" x14ac:dyDescent="0.2">
      <c r="A926" s="57"/>
    </row>
    <row r="927" spans="1:1" ht="12.75" x14ac:dyDescent="0.2">
      <c r="A927" s="57"/>
    </row>
    <row r="928" spans="1:1" ht="12.75" x14ac:dyDescent="0.2">
      <c r="A928" s="57"/>
    </row>
    <row r="929" spans="1:1" ht="12.75" x14ac:dyDescent="0.2">
      <c r="A929" s="57"/>
    </row>
    <row r="930" spans="1:1" ht="12.75" x14ac:dyDescent="0.2">
      <c r="A930" s="57"/>
    </row>
    <row r="931" spans="1:1" ht="12.75" x14ac:dyDescent="0.2">
      <c r="A931" s="57"/>
    </row>
    <row r="932" spans="1:1" ht="12.75" x14ac:dyDescent="0.2">
      <c r="A932" s="57"/>
    </row>
    <row r="933" spans="1:1" ht="12.75" x14ac:dyDescent="0.2">
      <c r="A933" s="57"/>
    </row>
    <row r="934" spans="1:1" ht="12.75" x14ac:dyDescent="0.2">
      <c r="A934" s="57"/>
    </row>
    <row r="935" spans="1:1" ht="12.75" x14ac:dyDescent="0.2">
      <c r="A935" s="57"/>
    </row>
    <row r="936" spans="1:1" ht="12.75" x14ac:dyDescent="0.2">
      <c r="A936" s="57"/>
    </row>
    <row r="937" spans="1:1" ht="12.75" x14ac:dyDescent="0.2">
      <c r="A937" s="57"/>
    </row>
    <row r="938" spans="1:1" ht="12.75" x14ac:dyDescent="0.2">
      <c r="A938" s="57"/>
    </row>
    <row r="939" spans="1:1" ht="12.75" x14ac:dyDescent="0.2">
      <c r="A939" s="57"/>
    </row>
    <row r="940" spans="1:1" ht="12.75" x14ac:dyDescent="0.2">
      <c r="A940" s="57"/>
    </row>
    <row r="941" spans="1:1" ht="12.75" x14ac:dyDescent="0.2">
      <c r="A941" s="57"/>
    </row>
    <row r="942" spans="1:1" ht="12.75" x14ac:dyDescent="0.2">
      <c r="A942" s="57"/>
    </row>
    <row r="943" spans="1:1" ht="12.75" x14ac:dyDescent="0.2">
      <c r="A943" s="57"/>
    </row>
    <row r="944" spans="1:1" ht="12.75" x14ac:dyDescent="0.2">
      <c r="A944" s="57"/>
    </row>
    <row r="945" spans="1:1" ht="12.75" x14ac:dyDescent="0.2">
      <c r="A945" s="57"/>
    </row>
    <row r="946" spans="1:1" ht="12.75" x14ac:dyDescent="0.2">
      <c r="A946" s="57"/>
    </row>
    <row r="947" spans="1:1" ht="12.75" x14ac:dyDescent="0.2">
      <c r="A947" s="57"/>
    </row>
    <row r="948" spans="1:1" ht="12.75" x14ac:dyDescent="0.2">
      <c r="A948" s="57"/>
    </row>
    <row r="949" spans="1:1" ht="12.75" x14ac:dyDescent="0.2">
      <c r="A949" s="57"/>
    </row>
    <row r="950" spans="1:1" ht="12.75" x14ac:dyDescent="0.2">
      <c r="A950" s="57"/>
    </row>
    <row r="951" spans="1:1" ht="12.75" x14ac:dyDescent="0.2">
      <c r="A951" s="57"/>
    </row>
    <row r="952" spans="1:1" ht="12.75" x14ac:dyDescent="0.2">
      <c r="A952" s="57"/>
    </row>
    <row r="953" spans="1:1" ht="12.75" x14ac:dyDescent="0.2">
      <c r="A953" s="57"/>
    </row>
    <row r="954" spans="1:1" ht="12.75" x14ac:dyDescent="0.2">
      <c r="A954" s="57"/>
    </row>
    <row r="955" spans="1:1" ht="12.75" x14ac:dyDescent="0.2">
      <c r="A955" s="57"/>
    </row>
    <row r="956" spans="1:1" ht="12.75" x14ac:dyDescent="0.2">
      <c r="A956" s="57"/>
    </row>
    <row r="957" spans="1:1" ht="12.75" x14ac:dyDescent="0.2">
      <c r="A957" s="57"/>
    </row>
    <row r="958" spans="1:1" ht="12.75" x14ac:dyDescent="0.2">
      <c r="A958" s="57"/>
    </row>
    <row r="959" spans="1:1" ht="12.75" x14ac:dyDescent="0.2">
      <c r="A959" s="57"/>
    </row>
    <row r="960" spans="1:1" ht="12.75" x14ac:dyDescent="0.2">
      <c r="A960" s="57"/>
    </row>
    <row r="961" spans="1:1" ht="12.75" x14ac:dyDescent="0.2">
      <c r="A961" s="57"/>
    </row>
    <row r="962" spans="1:1" ht="12.75" x14ac:dyDescent="0.2">
      <c r="A962" s="57"/>
    </row>
    <row r="963" spans="1:1" ht="12.75" x14ac:dyDescent="0.2">
      <c r="A963" s="57"/>
    </row>
    <row r="964" spans="1:1" ht="12.75" x14ac:dyDescent="0.2">
      <c r="A964" s="57"/>
    </row>
    <row r="965" spans="1:1" ht="12.75" x14ac:dyDescent="0.2">
      <c r="A965" s="57"/>
    </row>
    <row r="966" spans="1:1" ht="12.75" x14ac:dyDescent="0.2">
      <c r="A966" s="57"/>
    </row>
    <row r="967" spans="1:1" ht="12.75" x14ac:dyDescent="0.2">
      <c r="A967" s="57"/>
    </row>
    <row r="968" spans="1:1" ht="12.75" x14ac:dyDescent="0.2">
      <c r="A968" s="57"/>
    </row>
    <row r="969" spans="1:1" ht="12.75" x14ac:dyDescent="0.2">
      <c r="A969" s="57"/>
    </row>
    <row r="970" spans="1:1" ht="12.75" x14ac:dyDescent="0.2">
      <c r="A970" s="57"/>
    </row>
    <row r="971" spans="1:1" ht="12.75" x14ac:dyDescent="0.2">
      <c r="A971" s="57"/>
    </row>
    <row r="972" spans="1:1" ht="12.75" x14ac:dyDescent="0.2">
      <c r="A972" s="57"/>
    </row>
    <row r="973" spans="1:1" ht="12.75" x14ac:dyDescent="0.2">
      <c r="A973" s="57"/>
    </row>
    <row r="974" spans="1:1" ht="12.75" x14ac:dyDescent="0.2">
      <c r="A974" s="57"/>
    </row>
    <row r="975" spans="1:1" ht="12.75" x14ac:dyDescent="0.2">
      <c r="A975" s="57"/>
    </row>
    <row r="976" spans="1:1" ht="12.75" x14ac:dyDescent="0.2">
      <c r="A976" s="57"/>
    </row>
    <row r="977" spans="1:1" ht="12.75" x14ac:dyDescent="0.2">
      <c r="A977" s="57"/>
    </row>
    <row r="978" spans="1:1" ht="12.75" x14ac:dyDescent="0.2">
      <c r="A978" s="57"/>
    </row>
    <row r="979" spans="1:1" ht="12.75" x14ac:dyDescent="0.2">
      <c r="A979" s="57"/>
    </row>
    <row r="980" spans="1:1" ht="12.75" x14ac:dyDescent="0.2">
      <c r="A980" s="57"/>
    </row>
    <row r="981" spans="1:1" ht="12.75" x14ac:dyDescent="0.2">
      <c r="A981" s="57"/>
    </row>
    <row r="982" spans="1:1" ht="12.75" x14ac:dyDescent="0.2">
      <c r="A982" s="57"/>
    </row>
    <row r="983" spans="1:1" ht="12.75" x14ac:dyDescent="0.2">
      <c r="A983" s="57"/>
    </row>
    <row r="984" spans="1:1" ht="12.75" x14ac:dyDescent="0.2">
      <c r="A984" s="57"/>
    </row>
    <row r="985" spans="1:1" ht="12.75" x14ac:dyDescent="0.2">
      <c r="A985" s="57"/>
    </row>
    <row r="986" spans="1:1" ht="12.75" x14ac:dyDescent="0.2">
      <c r="A986" s="57"/>
    </row>
    <row r="987" spans="1:1" ht="12.75" x14ac:dyDescent="0.2">
      <c r="A987" s="57"/>
    </row>
    <row r="988" spans="1:1" ht="12.75" x14ac:dyDescent="0.2">
      <c r="A988" s="57"/>
    </row>
    <row r="989" spans="1:1" ht="12.75" x14ac:dyDescent="0.2">
      <c r="A989" s="57"/>
    </row>
    <row r="990" spans="1:1" ht="12.75" x14ac:dyDescent="0.2">
      <c r="A990" s="57"/>
    </row>
    <row r="991" spans="1:1" ht="12.75" x14ac:dyDescent="0.2">
      <c r="A991" s="57"/>
    </row>
    <row r="992" spans="1:1" ht="12.75" x14ac:dyDescent="0.2">
      <c r="A992" s="57"/>
    </row>
    <row r="993" spans="1:1" ht="12.75" x14ac:dyDescent="0.2">
      <c r="A993" s="57"/>
    </row>
    <row r="994" spans="1:1" ht="12.75" x14ac:dyDescent="0.2">
      <c r="A994" s="57"/>
    </row>
    <row r="995" spans="1:1" ht="12.75" x14ac:dyDescent="0.2">
      <c r="A995" s="57"/>
    </row>
    <row r="996" spans="1:1" ht="12.75" x14ac:dyDescent="0.2">
      <c r="A996" s="57"/>
    </row>
    <row r="997" spans="1:1" ht="12.75" x14ac:dyDescent="0.2">
      <c r="A997" s="57"/>
    </row>
    <row r="998" spans="1:1" ht="12.75" x14ac:dyDescent="0.2">
      <c r="A998" s="57"/>
    </row>
    <row r="999" spans="1:1" ht="12.75" x14ac:dyDescent="0.2">
      <c r="A999" s="57"/>
    </row>
    <row r="1000" spans="1:1" ht="12.75" x14ac:dyDescent="0.2">
      <c r="A1000" s="57"/>
    </row>
    <row r="1001" spans="1:1" ht="12.75" x14ac:dyDescent="0.2">
      <c r="A1001" s="57"/>
    </row>
    <row r="1002" spans="1:1" ht="12.75" x14ac:dyDescent="0.2">
      <c r="A1002" s="57"/>
    </row>
    <row r="1003" spans="1:1" ht="12.75" x14ac:dyDescent="0.2">
      <c r="A1003" s="57"/>
    </row>
    <row r="1004" spans="1:1" ht="12.75" x14ac:dyDescent="0.2">
      <c r="A1004" s="57"/>
    </row>
    <row r="1005" spans="1:1" ht="12.75" x14ac:dyDescent="0.2">
      <c r="A1005" s="57"/>
    </row>
    <row r="1006" spans="1:1" ht="12.75" x14ac:dyDescent="0.2">
      <c r="A1006" s="57"/>
    </row>
    <row r="1007" spans="1:1" ht="12.75" x14ac:dyDescent="0.2">
      <c r="A1007" s="57"/>
    </row>
    <row r="1008" spans="1:1" ht="12.75" x14ac:dyDescent="0.2">
      <c r="A1008" s="57"/>
    </row>
    <row r="1009" spans="1:1" ht="12.75" x14ac:dyDescent="0.2">
      <c r="A1009" s="57"/>
    </row>
    <row r="1010" spans="1:1" ht="12.75" x14ac:dyDescent="0.2">
      <c r="A1010" s="57"/>
    </row>
    <row r="1011" spans="1:1" ht="12.75" x14ac:dyDescent="0.2">
      <c r="A1011" s="57"/>
    </row>
  </sheetData>
  <mergeCells count="23">
    <mergeCell ref="A30:O30"/>
    <mergeCell ref="A32:O32"/>
    <mergeCell ref="L42:N42"/>
    <mergeCell ref="A7:B7"/>
    <mergeCell ref="C7:E7"/>
    <mergeCell ref="A8:B8"/>
    <mergeCell ref="C8:E8"/>
    <mergeCell ref="A11:O11"/>
    <mergeCell ref="A18:O18"/>
    <mergeCell ref="A23:O23"/>
    <mergeCell ref="A1:B1"/>
    <mergeCell ref="D1:E1"/>
    <mergeCell ref="I1:K7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</mergeCells>
  <hyperlinks>
    <hyperlink ref="C4" r:id="rId1"/>
    <hyperlink ref="B12" r:id="rId2"/>
    <hyperlink ref="C12" r:id="rId3"/>
    <hyperlink ref="B13" r:id="rId4"/>
    <hyperlink ref="C13" r:id="rId5"/>
    <hyperlink ref="B14" r:id="rId6"/>
    <hyperlink ref="C14" r:id="rId7"/>
    <hyperlink ref="B15" r:id="rId8"/>
    <hyperlink ref="C15" r:id="rId9"/>
    <hyperlink ref="C16" r:id="rId10"/>
    <hyperlink ref="B17" r:id="rId11"/>
    <hyperlink ref="B19" r:id="rId12"/>
    <hyperlink ref="C19" r:id="rId13"/>
    <hyperlink ref="B20" r:id="rId14"/>
    <hyperlink ref="C20" r:id="rId15"/>
    <hyperlink ref="B21" r:id="rId16"/>
    <hyperlink ref="C21" r:id="rId17"/>
    <hyperlink ref="B22" r:id="rId18"/>
    <hyperlink ref="C22" r:id="rId19"/>
    <hyperlink ref="B24" r:id="rId20"/>
    <hyperlink ref="C24" r:id="rId21"/>
    <hyperlink ref="B25" r:id="rId22"/>
    <hyperlink ref="C25" r:id="rId23"/>
    <hyperlink ref="B26" r:id="rId24"/>
    <hyperlink ref="C26" r:id="rId25"/>
    <hyperlink ref="B27" r:id="rId26"/>
    <hyperlink ref="C27" r:id="rId27"/>
    <hyperlink ref="B28" r:id="rId28"/>
    <hyperlink ref="C28" r:id="rId29"/>
    <hyperlink ref="B29" r:id="rId30"/>
    <hyperlink ref="C29" r:id="rId31"/>
    <hyperlink ref="B31" r:id="rId32"/>
    <hyperlink ref="C31" r:id="rId33"/>
    <hyperlink ref="B33" r:id="rId34"/>
    <hyperlink ref="C33" r:id="rId35"/>
    <hyperlink ref="B34" r:id="rId36"/>
    <hyperlink ref="C34" r:id="rId37"/>
    <hyperlink ref="B37" r:id="rId38"/>
    <hyperlink ref="C37" r:id="rId39"/>
    <hyperlink ref="B38" r:id="rId40"/>
    <hyperlink ref="C38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2025-07-02T09:12:17Z</dcterms:created>
  <dcterms:modified xsi:type="dcterms:W3CDTF">2025-07-02T09:12:17Z</dcterms:modified>
</cp:coreProperties>
</file>